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RBW Abrechnung" sheetId="1" r:id="rId4"/>
    <sheet state="hidden" name="Sheet2" sheetId="2" r:id="rId5"/>
  </sheets>
  <definedNames/>
  <calcPr/>
  <extLst>
    <ext uri="GoogleSheetsCustomDataVersion2">
      <go:sheetsCustomData xmlns:go="http://customooxmlschemas.google.com/" r:id="rId6" roundtripDataChecksum="UD8dHRPBFuvNc2LK3tJ0bJ0xib3JPAH95Lqnj7rdrD0="/>
    </ext>
  </extLst>
</workbook>
</file>

<file path=xl/sharedStrings.xml><?xml version="1.0" encoding="utf-8"?>
<sst xmlns="http://schemas.openxmlformats.org/spreadsheetml/2006/main" count="41" uniqueCount="40">
  <si>
    <t>Schiedsrichtervereinigung</t>
  </si>
  <si>
    <t>im Rugby-Verband</t>
  </si>
  <si>
    <t>Schiedsrichterabrechnung</t>
  </si>
  <si>
    <t>Baden-Württemberg</t>
  </si>
  <si>
    <t>Name</t>
  </si>
  <si>
    <t>Datum</t>
  </si>
  <si>
    <t>IBAN</t>
  </si>
  <si>
    <t>Bank</t>
  </si>
  <si>
    <t>Spiel/Veranstaltung</t>
  </si>
  <si>
    <t xml:space="preserve">Liga
</t>
  </si>
  <si>
    <r>
      <rPr>
        <rFont val="Rockwell"/>
        <b/>
        <color rgb="FF000000"/>
        <sz val="9.0"/>
      </rPr>
      <t xml:space="preserve">Funktion
</t>
    </r>
    <r>
      <rPr>
        <rFont val="Rockwell"/>
        <b val="0"/>
        <color rgb="FF000000"/>
        <sz val="7.0"/>
      </rPr>
      <t>REF
AR
CMO</t>
    </r>
  </si>
  <si>
    <t>Spesen</t>
  </si>
  <si>
    <r>
      <rPr>
        <rFont val="Rockwell"/>
        <b/>
        <color rgb="FF000000"/>
        <sz val="9.0"/>
      </rPr>
      <t xml:space="preserve">Fahrt-strecke
Auto
</t>
    </r>
    <r>
      <rPr>
        <rFont val="Rockwell"/>
        <b val="0"/>
        <color rgb="FF000000"/>
        <sz val="7.0"/>
      </rPr>
      <t>hin/zurück</t>
    </r>
  </si>
  <si>
    <r>
      <rPr>
        <rFont val="Rockwell"/>
        <b/>
        <color rgb="FF000000"/>
        <sz val="9.0"/>
      </rPr>
      <t xml:space="preserve">Fahrtkosten
Auto
</t>
    </r>
    <r>
      <rPr>
        <rFont val="Rockwell"/>
        <b val="0"/>
        <color rgb="FF000000"/>
        <sz val="7.0"/>
      </rPr>
      <t>0,25€/km
max. 130€</t>
    </r>
  </si>
  <si>
    <t>Sonstige
Fahrtkosten</t>
  </si>
  <si>
    <t>Sonstige
Auslagen</t>
  </si>
  <si>
    <t>Bemerkungen</t>
  </si>
  <si>
    <t>Summe</t>
  </si>
  <si>
    <t>Sachlich richtig:</t>
  </si>
  <si>
    <t>Angewiesen:</t>
  </si>
  <si>
    <t>Lfd-Nr.: 2026-</t>
  </si>
  <si>
    <t>Stempel &amp; Unterschrift Kassenwart SRBW</t>
  </si>
  <si>
    <t>Buchungsstempel</t>
  </si>
  <si>
    <t>Abrechnung senden an:</t>
  </si>
  <si>
    <t>finance@rbwreferees.de</t>
  </si>
  <si>
    <t>Birgit Buntrock-Bruhns</t>
  </si>
  <si>
    <t>Spesensätze</t>
  </si>
  <si>
    <t>Liga</t>
  </si>
  <si>
    <t>REF</t>
  </si>
  <si>
    <t>AR</t>
  </si>
  <si>
    <t>CMO</t>
  </si>
  <si>
    <t>U14</t>
  </si>
  <si>
    <t>U16</t>
  </si>
  <si>
    <t>U18</t>
  </si>
  <si>
    <t>SAS</t>
  </si>
  <si>
    <t>W7</t>
  </si>
  <si>
    <t>W15</t>
  </si>
  <si>
    <t>VL</t>
  </si>
  <si>
    <t>RL</t>
  </si>
  <si>
    <t>BL2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</si>
</sst>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d/mm/yyyy"/>
    <numFmt numFmtId="165" formatCode="dd\.mm\.yy"/>
    <numFmt numFmtId="166" formatCode="#,##0.00\ [$€-407]"/>
    <numFmt numFmtId="167" formatCode="#,##0.00\ [$€-1]"/>
  </numFmts>
  <fonts count="16">
    <font>
      <sz val="11.0"/>
      <color rgb="FF000000"/>
      <name val="Calibri"/>
      <scheme val="minor"/>
    </font>
    <font>
      <sz val="11.0"/>
      <color rgb="FF000000"/>
      <name val="Rockwell"/>
    </font>
    <font>
      <sz val="11.0"/>
      <color rgb="FF000000"/>
      <name val="Calibri"/>
    </font>
    <font>
      <b/>
      <sz val="10.0"/>
      <color theme="1"/>
      <name val="Rockwell"/>
    </font>
    <font>
      <sz val="11.0"/>
      <color rgb="FFED7D31"/>
      <name val="Calibri"/>
    </font>
    <font>
      <b/>
      <sz val="10.0"/>
      <color rgb="FF000000"/>
      <name val="Rockwell"/>
    </font>
    <font>
      <b/>
      <sz val="14.0"/>
      <color rgb="FFFFC000"/>
      <name val="Rockwell"/>
    </font>
    <font>
      <b/>
      <sz val="12.0"/>
      <color rgb="FF000000"/>
      <name val="Rockwell"/>
    </font>
    <font>
      <sz val="12.0"/>
      <color rgb="FFFFC000"/>
      <name val="Rockwell"/>
    </font>
    <font>
      <b/>
      <sz val="11.0"/>
      <color rgb="FF000000"/>
      <name val="Rockwell"/>
    </font>
    <font>
      <sz val="10.0"/>
      <color rgb="FF000000"/>
      <name val="Rockwell"/>
    </font>
    <font>
      <sz val="7.0"/>
      <color rgb="FF000000"/>
      <name val="Rockwell"/>
    </font>
    <font>
      <b/>
      <sz val="9.0"/>
      <color rgb="FF000000"/>
      <name val="Rockwell"/>
    </font>
    <font>
      <sz val="9.0"/>
      <color rgb="FF000000"/>
      <name val="Rockwell"/>
    </font>
    <font/>
    <font>
      <sz val="8.0"/>
      <color rgb="FF000000"/>
      <name val="Rockwell"/>
    </font>
  </fonts>
  <fills count="5">
    <fill>
      <patternFill patternType="none"/>
    </fill>
    <fill>
      <patternFill patternType="lightGray"/>
    </fill>
    <fill>
      <patternFill patternType="solid">
        <fgColor rgb="FFFFD966"/>
        <bgColor rgb="FFFFD966"/>
      </patternFill>
    </fill>
    <fill>
      <patternFill patternType="solid">
        <fgColor rgb="FFFFF2CC"/>
        <bgColor rgb="FFFFF2CC"/>
      </patternFill>
    </fill>
    <fill>
      <patternFill patternType="solid">
        <fgColor rgb="FFFFC000"/>
        <bgColor rgb="FFFFC000"/>
      </patternFill>
    </fill>
  </fills>
  <borders count="35">
    <border/>
    <border>
      <left style="medium">
        <color rgb="FFFFC000"/>
      </left>
    </border>
    <border>
      <left style="medium">
        <color rgb="FFFFC000"/>
      </left>
      <top style="medium">
        <color rgb="FFFFC000"/>
      </top>
    </border>
    <border>
      <top style="medium">
        <color rgb="FFFFC000"/>
      </top>
    </border>
    <border>
      <right style="medium">
        <color rgb="FFFFC000"/>
      </right>
      <top style="medium">
        <color rgb="FFFFC000"/>
      </top>
    </border>
    <border>
      <bottom style="thin">
        <color rgb="FF000000"/>
      </bottom>
    </border>
    <border>
      <right style="medium">
        <color rgb="FFFFC000"/>
      </right>
    </border>
    <border>
      <top style="thin">
        <color rgb="FF000000"/>
      </top>
      <bottom style="thin">
        <color rgb="FF000000"/>
      </bottom>
    </border>
    <border>
      <left style="medium">
        <color rgb="FFFFC000"/>
      </left>
      <bottom style="medium">
        <color rgb="FFFFC000"/>
      </bottom>
    </border>
    <border>
      <bottom style="medium">
        <color rgb="FFFFC000"/>
      </bottom>
    </border>
    <border>
      <right style="medium">
        <color rgb="FFFFC000"/>
      </right>
      <bottom style="medium">
        <color rgb="FFFFC000"/>
      </bottom>
    </border>
    <border>
      <left style="medium">
        <color rgb="FFFFC000"/>
      </left>
      <right style="thin">
        <color rgb="FF000000"/>
      </right>
      <top style="medium">
        <color rgb="FFFFC000"/>
      </top>
      <bottom/>
    </border>
    <border>
      <left style="thin">
        <color rgb="FF000000"/>
      </left>
      <right style="thin">
        <color rgb="FF000000"/>
      </right>
      <top style="medium">
        <color rgb="FFFFC000"/>
      </top>
      <bottom/>
    </border>
    <border>
      <left style="thin">
        <color rgb="FF000000"/>
      </left>
      <right style="medium">
        <color rgb="FFFFC000"/>
      </right>
      <top style="medium">
        <color rgb="FFFFC000"/>
      </top>
      <bottom/>
    </border>
    <border>
      <left style="medium">
        <color rgb="FFFFC000"/>
      </left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FFC000"/>
      </right>
    </border>
    <border>
      <left style="medium">
        <color rgb="FFFFC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medium">
        <color rgb="FFFFC000"/>
      </right>
      <top/>
      <bottom/>
    </border>
    <border>
      <left style="medium">
        <color rgb="FFFFC000"/>
      </left>
      <right style="thin">
        <color rgb="FF000000"/>
      </right>
      <bottom style="medium">
        <color rgb="FFFFC000"/>
      </bottom>
    </border>
    <border>
      <left style="thin">
        <color rgb="FF000000"/>
      </left>
      <right style="thin">
        <color rgb="FF000000"/>
      </right>
      <bottom style="medium">
        <color rgb="FFFFC000"/>
      </bottom>
    </border>
    <border>
      <left style="thin">
        <color rgb="FF000000"/>
      </left>
      <right style="medium">
        <color rgb="FFFFC000"/>
      </right>
      <bottom style="medium">
        <color rgb="FFFFC000"/>
      </bottom>
    </border>
    <border>
      <left style="medium">
        <color rgb="FFFFC000"/>
      </left>
      <right style="thin">
        <color rgb="FF000000"/>
      </right>
      <top/>
      <bottom style="medium">
        <color rgb="FFFFC000"/>
      </bottom>
    </border>
    <border>
      <left/>
      <right/>
      <top/>
      <bottom style="medium">
        <color rgb="FFFFC000"/>
      </bottom>
    </border>
    <border>
      <right style="thin">
        <color rgb="FF000000"/>
      </right>
      <bottom style="medium">
        <color rgb="FFFFC000"/>
      </bottom>
    </border>
    <border>
      <left style="medium">
        <color rgb="FFFFC000"/>
      </left>
      <top style="medium">
        <color rgb="FFFFC000"/>
      </top>
      <bottom style="medium">
        <color rgb="FFFFC000"/>
      </bottom>
    </border>
    <border>
      <top style="medium">
        <color rgb="FFFFC000"/>
      </top>
      <bottom style="medium">
        <color rgb="FFFFC000"/>
      </bottom>
    </border>
    <border>
      <right style="medium">
        <color rgb="FFFFC000"/>
      </right>
      <top style="medium">
        <color rgb="FFFFC000"/>
      </top>
      <bottom style="medium">
        <color rgb="FFFFC000"/>
      </bottom>
    </border>
    <border>
      <left style="medium">
        <color rgb="FFFFC000"/>
      </left>
      <right/>
      <top style="medium">
        <color rgb="FFFFC000"/>
      </top>
      <bottom/>
    </border>
    <border>
      <left/>
      <right/>
      <top style="medium">
        <color rgb="FFFFC000"/>
      </top>
      <bottom/>
    </border>
    <border>
      <left/>
      <right style="medium">
        <color rgb="FFFFC000"/>
      </right>
      <top style="medium">
        <color rgb="FFFFC000"/>
      </top>
      <bottom/>
    </border>
    <border>
      <left style="medium">
        <color rgb="FFFFC000"/>
      </left>
      <right/>
      <top/>
      <bottom/>
    </border>
    <border>
      <left/>
      <right/>
      <top/>
      <bottom/>
    </border>
    <border>
      <left/>
      <right style="medium">
        <color rgb="FFFFC000"/>
      </right>
      <top/>
      <bottom/>
    </border>
  </borders>
  <cellStyleXfs count="1">
    <xf borderId="0" fillId="0" fontId="0" numFmtId="0" applyAlignment="1" applyFont="1"/>
  </cellStyleXfs>
  <cellXfs count="7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0" fillId="0" fontId="2" numFmtId="0" xfId="0" applyAlignment="1" applyFont="1">
      <alignment shrinkToFit="0" vertical="bottom" wrapText="0"/>
    </xf>
    <xf borderId="0" fillId="0" fontId="3" numFmtId="0" xfId="0" applyAlignment="1" applyFont="1">
      <alignment shrinkToFit="0" vertical="center" wrapText="0"/>
    </xf>
    <xf borderId="1" fillId="0" fontId="4" numFmtId="0" xfId="0" applyAlignment="1" applyBorder="1" applyFont="1">
      <alignment shrinkToFit="0" vertical="bottom" wrapText="0"/>
    </xf>
    <xf borderId="0" fillId="0" fontId="5" numFmtId="0" xfId="0" applyAlignment="1" applyFont="1">
      <alignment shrinkToFit="0" vertical="center" wrapText="0"/>
    </xf>
    <xf borderId="1" fillId="0" fontId="2" numFmtId="0" xfId="0" applyAlignment="1" applyBorder="1" applyFont="1">
      <alignment shrinkToFit="0" vertical="bottom" wrapText="0"/>
    </xf>
    <xf borderId="0" fillId="0" fontId="6" numFmtId="0" xfId="0" applyAlignment="1" applyFont="1">
      <alignment horizontal="right" shrinkToFit="0" vertical="bottom" wrapText="0"/>
    </xf>
    <xf borderId="0" fillId="0" fontId="7" numFmtId="0" xfId="0" applyAlignment="1" applyFont="1">
      <alignment horizontal="right" readingOrder="0" shrinkToFit="0" vertical="bottom" wrapText="0"/>
    </xf>
    <xf borderId="0" fillId="0" fontId="8" numFmtId="0" xfId="0" applyAlignment="1" applyFont="1">
      <alignment horizontal="left" shrinkToFit="0" vertical="bottom" wrapText="0"/>
    </xf>
    <xf borderId="2" fillId="0" fontId="2" numFmtId="0" xfId="0" applyAlignment="1" applyBorder="1" applyFont="1">
      <alignment shrinkToFit="0" vertical="bottom" wrapText="0"/>
    </xf>
    <xf borderId="3" fillId="0" fontId="2" numFmtId="0" xfId="0" applyAlignment="1" applyBorder="1" applyFont="1">
      <alignment shrinkToFit="0" vertical="bottom" wrapText="0"/>
    </xf>
    <xf borderId="4" fillId="0" fontId="2" numFmtId="0" xfId="0" applyAlignment="1" applyBorder="1" applyFont="1">
      <alignment shrinkToFit="0" vertical="bottom" wrapText="0"/>
    </xf>
    <xf borderId="1" fillId="0" fontId="1" numFmtId="0" xfId="0" applyAlignment="1" applyBorder="1" applyFont="1">
      <alignment shrinkToFit="0" vertical="bottom" wrapText="0"/>
    </xf>
    <xf borderId="5" fillId="0" fontId="9" numFmtId="0" xfId="0" applyAlignment="1" applyBorder="1" applyFont="1">
      <alignment shrinkToFit="0" vertical="bottom" wrapText="0"/>
    </xf>
    <xf borderId="0" fillId="0" fontId="9" numFmtId="0" xfId="0" applyAlignment="1" applyFont="1">
      <alignment shrinkToFit="0" vertical="bottom" wrapText="0"/>
    </xf>
    <xf borderId="0" fillId="0" fontId="1" numFmtId="0" xfId="0" applyAlignment="1" applyFont="1">
      <alignment horizontal="right" shrinkToFit="0" vertical="bottom" wrapText="0"/>
    </xf>
    <xf borderId="5" fillId="0" fontId="10" numFmtId="164" xfId="0" applyAlignment="1" applyBorder="1" applyFont="1" applyNumberFormat="1">
      <alignment shrinkToFit="0" vertical="bottom" wrapText="0"/>
    </xf>
    <xf borderId="5" fillId="0" fontId="2" numFmtId="0" xfId="0" applyAlignment="1" applyBorder="1" applyFont="1">
      <alignment shrinkToFit="0" vertical="bottom" wrapText="0"/>
    </xf>
    <xf borderId="6" fillId="0" fontId="2" numFmtId="0" xfId="0" applyAlignment="1" applyBorder="1" applyFont="1">
      <alignment shrinkToFit="0" vertical="bottom" wrapText="0"/>
    </xf>
    <xf borderId="7" fillId="0" fontId="1" numFmtId="0" xfId="0" applyAlignment="1" applyBorder="1" applyFont="1">
      <alignment shrinkToFit="0" vertical="bottom" wrapText="0"/>
    </xf>
    <xf borderId="0" fillId="0" fontId="10" numFmtId="0" xfId="0" applyAlignment="1" applyFont="1">
      <alignment shrinkToFit="0" vertical="bottom" wrapText="0"/>
    </xf>
    <xf borderId="6" fillId="0" fontId="11" numFmtId="0" xfId="0" applyAlignment="1" applyBorder="1" applyFont="1">
      <alignment shrinkToFit="0" vertical="bottom" wrapText="0"/>
    </xf>
    <xf borderId="8" fillId="0" fontId="2" numFmtId="0" xfId="0" applyAlignment="1" applyBorder="1" applyFont="1">
      <alignment shrinkToFit="0" vertical="bottom" wrapText="0"/>
    </xf>
    <xf borderId="9" fillId="0" fontId="2" numFmtId="0" xfId="0" applyAlignment="1" applyBorder="1" applyFont="1">
      <alignment shrinkToFit="0" vertical="bottom" wrapText="0"/>
    </xf>
    <xf borderId="10" fillId="0" fontId="2" numFmtId="0" xfId="0" applyAlignment="1" applyBorder="1" applyFont="1">
      <alignment shrinkToFit="0" vertical="bottom" wrapText="0"/>
    </xf>
    <xf borderId="11" fillId="2" fontId="12" numFmtId="0" xfId="0" applyAlignment="1" applyBorder="1" applyFill="1" applyFont="1">
      <alignment shrinkToFit="0" vertical="top" wrapText="0"/>
    </xf>
    <xf borderId="12" fillId="2" fontId="12" numFmtId="0" xfId="0" applyAlignment="1" applyBorder="1" applyFont="1">
      <alignment shrinkToFit="0" vertical="top" wrapText="0"/>
    </xf>
    <xf borderId="12" fillId="2" fontId="12" numFmtId="0" xfId="0" applyAlignment="1" applyBorder="1" applyFont="1">
      <alignment shrinkToFit="0" vertical="top" wrapText="1"/>
    </xf>
    <xf borderId="13" fillId="2" fontId="12" numFmtId="0" xfId="0" applyAlignment="1" applyBorder="1" applyFont="1">
      <alignment shrinkToFit="0" vertical="top" wrapText="1"/>
    </xf>
    <xf borderId="14" fillId="0" fontId="13" numFmtId="165" xfId="0" applyAlignment="1" applyBorder="1" applyFont="1" applyNumberFormat="1">
      <alignment shrinkToFit="0" vertical="center" wrapText="0"/>
    </xf>
    <xf borderId="15" fillId="0" fontId="13" numFmtId="0" xfId="0" applyAlignment="1" applyBorder="1" applyFont="1">
      <alignment shrinkToFit="0" vertical="center" wrapText="0"/>
    </xf>
    <xf borderId="15" fillId="0" fontId="13" numFmtId="166" xfId="0" applyAlignment="1" applyBorder="1" applyFont="1" applyNumberFormat="1">
      <alignment shrinkToFit="0" vertical="center" wrapText="0"/>
    </xf>
    <xf borderId="16" fillId="0" fontId="13" numFmtId="0" xfId="0" applyAlignment="1" applyBorder="1" applyFont="1">
      <alignment shrinkToFit="0" vertical="center" wrapText="0"/>
    </xf>
    <xf borderId="17" fillId="3" fontId="13" numFmtId="165" xfId="0" applyAlignment="1" applyBorder="1" applyFill="1" applyFont="1" applyNumberFormat="1">
      <alignment shrinkToFit="0" vertical="center" wrapText="0"/>
    </xf>
    <xf borderId="18" fillId="3" fontId="13" numFmtId="0" xfId="0" applyAlignment="1" applyBorder="1" applyFont="1">
      <alignment shrinkToFit="0" vertical="center" wrapText="0"/>
    </xf>
    <xf borderId="18" fillId="3" fontId="13" numFmtId="166" xfId="0" applyAlignment="1" applyBorder="1" applyFont="1" applyNumberFormat="1">
      <alignment shrinkToFit="0" vertical="center" wrapText="0"/>
    </xf>
    <xf borderId="19" fillId="3" fontId="13" numFmtId="0" xfId="0" applyAlignment="1" applyBorder="1" applyFont="1">
      <alignment shrinkToFit="0" vertical="center" wrapText="0"/>
    </xf>
    <xf borderId="20" fillId="0" fontId="13" numFmtId="165" xfId="0" applyAlignment="1" applyBorder="1" applyFont="1" applyNumberFormat="1">
      <alignment shrinkToFit="0" vertical="center" wrapText="0"/>
    </xf>
    <xf borderId="21" fillId="0" fontId="13" numFmtId="0" xfId="0" applyAlignment="1" applyBorder="1" applyFont="1">
      <alignment shrinkToFit="0" vertical="center" wrapText="0"/>
    </xf>
    <xf borderId="21" fillId="0" fontId="13" numFmtId="166" xfId="0" applyAlignment="1" applyBorder="1" applyFont="1" applyNumberFormat="1">
      <alignment shrinkToFit="0" vertical="center" wrapText="0"/>
    </xf>
    <xf borderId="22" fillId="0" fontId="13" numFmtId="0" xfId="0" applyAlignment="1" applyBorder="1" applyFont="1">
      <alignment shrinkToFit="0" vertical="center" wrapText="0"/>
    </xf>
    <xf borderId="23" fillId="2" fontId="5" numFmtId="0" xfId="0" applyAlignment="1" applyBorder="1" applyFont="1">
      <alignment shrinkToFit="0" vertical="center" wrapText="0"/>
    </xf>
    <xf borderId="8" fillId="0" fontId="1" numFmtId="166" xfId="0" applyAlignment="1" applyBorder="1" applyFont="1" applyNumberFormat="1">
      <alignment horizontal="right" shrinkToFit="0" vertical="center" wrapText="0"/>
    </xf>
    <xf borderId="24" fillId="3" fontId="1" numFmtId="0" xfId="0" applyAlignment="1" applyBorder="1" applyFont="1">
      <alignment horizontal="right" shrinkToFit="0" vertical="center" wrapText="0"/>
    </xf>
    <xf borderId="25" fillId="0" fontId="1" numFmtId="166" xfId="0" applyAlignment="1" applyBorder="1" applyFont="1" applyNumberFormat="1">
      <alignment horizontal="right" shrinkToFit="0" vertical="center" wrapText="0"/>
    </xf>
    <xf borderId="21" fillId="0" fontId="1" numFmtId="166" xfId="0" applyAlignment="1" applyBorder="1" applyFont="1" applyNumberFormat="1">
      <alignment horizontal="right" shrinkToFit="0" vertical="center" wrapText="0"/>
    </xf>
    <xf borderId="22" fillId="0" fontId="1" numFmtId="166" xfId="0" applyAlignment="1" applyBorder="1" applyFont="1" applyNumberFormat="1">
      <alignment horizontal="right" shrinkToFit="0" vertical="center" wrapText="0"/>
    </xf>
    <xf borderId="26" fillId="0" fontId="9" numFmtId="166" xfId="0" applyAlignment="1" applyBorder="1" applyFont="1" applyNumberFormat="1">
      <alignment horizontal="center" shrinkToFit="0" vertical="center" wrapText="0"/>
    </xf>
    <xf borderId="27" fillId="0" fontId="14" numFmtId="0" xfId="0" applyBorder="1" applyFont="1"/>
    <xf borderId="28" fillId="0" fontId="14" numFmtId="0" xfId="0" applyBorder="1" applyFont="1"/>
    <xf borderId="2" fillId="0" fontId="1" numFmtId="0" xfId="0" applyAlignment="1" applyBorder="1" applyFont="1">
      <alignment shrinkToFit="0" vertical="bottom" wrapText="0"/>
    </xf>
    <xf borderId="3" fillId="0" fontId="1" numFmtId="0" xfId="0" applyAlignment="1" applyBorder="1" applyFont="1">
      <alignment shrinkToFit="0" vertical="bottom" wrapText="0"/>
    </xf>
    <xf borderId="6" fillId="0" fontId="1" numFmtId="0" xfId="0" applyAlignment="1" applyBorder="1" applyFont="1">
      <alignment shrinkToFit="0" vertical="bottom" wrapText="0"/>
    </xf>
    <xf borderId="1" fillId="0" fontId="15" numFmtId="0" xfId="0" applyAlignment="1" applyBorder="1" applyFont="1">
      <alignment readingOrder="0" shrinkToFit="0" vertical="bottom" wrapText="0"/>
    </xf>
    <xf borderId="8" fillId="0" fontId="15" numFmtId="0" xfId="0" applyAlignment="1" applyBorder="1" applyFont="1">
      <alignment shrinkToFit="0" vertical="bottom" wrapText="0"/>
    </xf>
    <xf borderId="9" fillId="0" fontId="1" numFmtId="0" xfId="0" applyAlignment="1" applyBorder="1" applyFont="1">
      <alignment shrinkToFit="0" vertical="bottom" wrapText="0"/>
    </xf>
    <xf borderId="9" fillId="0" fontId="15" numFmtId="0" xfId="0" applyAlignment="1" applyBorder="1" applyFont="1">
      <alignment shrinkToFit="0" vertical="bottom" wrapText="0"/>
    </xf>
    <xf borderId="10" fillId="0" fontId="1" numFmtId="0" xfId="0" applyAlignment="1" applyBorder="1" applyFont="1">
      <alignment shrinkToFit="0" vertical="bottom" wrapText="0"/>
    </xf>
    <xf borderId="0" fillId="0" fontId="10" numFmtId="0" xfId="0" applyAlignment="1" applyFont="1">
      <alignment horizontal="right" readingOrder="0" shrinkToFit="0" vertical="bottom" wrapText="0"/>
    </xf>
    <xf borderId="29" fillId="4" fontId="9" numFmtId="0" xfId="0" applyAlignment="1" applyBorder="1" applyFill="1" applyFont="1">
      <alignment shrinkToFit="0" vertical="bottom" wrapText="0"/>
    </xf>
    <xf borderId="30" fillId="4" fontId="9" numFmtId="0" xfId="0" applyAlignment="1" applyBorder="1" applyFont="1">
      <alignment shrinkToFit="0" vertical="bottom" wrapText="0"/>
    </xf>
    <xf borderId="31" fillId="4" fontId="9" numFmtId="0" xfId="0" applyAlignment="1" applyBorder="1" applyFont="1">
      <alignment shrinkToFit="0" vertical="bottom" wrapText="0"/>
    </xf>
    <xf borderId="1" fillId="0" fontId="9" numFmtId="0" xfId="0" applyAlignment="1" applyBorder="1" applyFont="1">
      <alignment shrinkToFit="0" vertical="bottom" wrapText="0"/>
    </xf>
    <xf borderId="0" fillId="0" fontId="1" numFmtId="167" xfId="0" applyAlignment="1" applyFont="1" applyNumberFormat="1">
      <alignment shrinkToFit="0" vertical="bottom" wrapText="0"/>
    </xf>
    <xf borderId="6" fillId="0" fontId="1" numFmtId="167" xfId="0" applyAlignment="1" applyBorder="1" applyFont="1" applyNumberFormat="1">
      <alignment shrinkToFit="0" vertical="bottom" wrapText="0"/>
    </xf>
    <xf borderId="32" fillId="3" fontId="9" numFmtId="0" xfId="0" applyAlignment="1" applyBorder="1" applyFont="1">
      <alignment shrinkToFit="0" vertical="bottom" wrapText="0"/>
    </xf>
    <xf borderId="33" fillId="3" fontId="1" numFmtId="167" xfId="0" applyAlignment="1" applyBorder="1" applyFont="1" applyNumberFormat="1">
      <alignment shrinkToFit="0" vertical="bottom" wrapText="0"/>
    </xf>
    <xf borderId="34" fillId="3" fontId="1" numFmtId="167" xfId="0" applyAlignment="1" applyBorder="1" applyFont="1" applyNumberFormat="1">
      <alignment shrinkToFit="0" vertical="bottom" wrapText="0"/>
    </xf>
    <xf borderId="8" fillId="0" fontId="9" numFmtId="0" xfId="0" applyAlignment="1" applyBorder="1" applyFont="1">
      <alignment shrinkToFit="0" vertical="bottom" wrapText="0"/>
    </xf>
    <xf borderId="9" fillId="0" fontId="1" numFmtId="167" xfId="0" applyAlignment="1" applyBorder="1" applyFont="1" applyNumberFormat="1">
      <alignment shrinkToFit="0" vertical="bottom" wrapText="0"/>
    </xf>
    <xf borderId="10" fillId="0" fontId="1" numFmtId="167" xfId="0" applyAlignment="1" applyBorder="1" applyFont="1" applyNumberForma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47625</xdr:rowOff>
    </xdr:from>
    <xdr:ext cx="476250" cy="7715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.71"/>
    <col customWidth="1" min="2" max="2" width="7.86"/>
    <col customWidth="1" min="3" max="3" width="28.43"/>
    <col customWidth="1" min="4" max="4" width="5.29"/>
    <col customWidth="1" min="5" max="5" width="8.29"/>
    <col customWidth="1" min="6" max="6" width="9.29"/>
    <col customWidth="1" min="7" max="7" width="7.86"/>
    <col customWidth="1" min="8" max="8" width="10.86"/>
    <col customWidth="1" min="9" max="9" width="11.0"/>
    <col customWidth="1" min="10" max="10" width="9.57"/>
    <col customWidth="1" min="11" max="11" width="22.14"/>
    <col customWidth="1" min="12" max="12" width="5.14"/>
    <col customWidth="1" min="13" max="26" width="8.71"/>
  </cols>
  <sheetData>
    <row r="1" ht="10.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>
      <c r="A2" s="2"/>
      <c r="B2" s="2"/>
      <c r="C2" s="3" t="s">
        <v>0</v>
      </c>
      <c r="D2" s="4"/>
      <c r="E2" s="2"/>
      <c r="F2" s="2"/>
      <c r="G2" s="2"/>
      <c r="H2" s="2"/>
      <c r="I2" s="2"/>
      <c r="J2" s="2"/>
      <c r="K2" s="2"/>
      <c r="L2" s="2"/>
    </row>
    <row r="3">
      <c r="A3" s="2"/>
      <c r="B3" s="2"/>
      <c r="C3" s="5" t="s">
        <v>1</v>
      </c>
      <c r="D3" s="6"/>
      <c r="E3" s="2"/>
      <c r="F3" s="2"/>
      <c r="G3" s="2"/>
      <c r="H3" s="7" t="s">
        <v>2</v>
      </c>
      <c r="I3" s="2"/>
      <c r="J3" s="2"/>
      <c r="K3" s="8">
        <v>2026.0</v>
      </c>
      <c r="L3" s="9"/>
    </row>
    <row r="4">
      <c r="A4" s="2"/>
      <c r="B4" s="2"/>
      <c r="C4" s="5" t="s">
        <v>3</v>
      </c>
      <c r="D4" s="6"/>
      <c r="E4" s="2"/>
      <c r="F4" s="2"/>
      <c r="G4" s="2"/>
      <c r="H4" s="2"/>
      <c r="I4" s="2"/>
      <c r="J4" s="2"/>
      <c r="K4" s="2"/>
      <c r="L4" s="2"/>
    </row>
    <row r="5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ht="5.25" customHeight="1">
      <c r="A6" s="2"/>
      <c r="B6" s="10"/>
      <c r="C6" s="11"/>
      <c r="D6" s="11"/>
      <c r="E6" s="11"/>
      <c r="F6" s="11"/>
      <c r="G6" s="11"/>
      <c r="H6" s="11"/>
      <c r="I6" s="11"/>
      <c r="J6" s="11"/>
      <c r="K6" s="12"/>
      <c r="L6" s="2"/>
    </row>
    <row r="7" ht="18.75" customHeight="1">
      <c r="A7" s="2"/>
      <c r="B7" s="13" t="s">
        <v>4</v>
      </c>
      <c r="C7" s="14"/>
      <c r="D7" s="14"/>
      <c r="E7" s="14"/>
      <c r="F7" s="14"/>
      <c r="G7" s="15"/>
      <c r="H7" s="16" t="s">
        <v>5</v>
      </c>
      <c r="I7" s="17"/>
      <c r="J7" s="18"/>
      <c r="K7" s="19"/>
      <c r="L7" s="2"/>
    </row>
    <row r="8" ht="18.75" customHeight="1">
      <c r="A8" s="2"/>
      <c r="B8" s="13" t="s">
        <v>6</v>
      </c>
      <c r="C8" s="20"/>
      <c r="D8" s="20"/>
      <c r="E8" s="20"/>
      <c r="F8" s="20"/>
      <c r="G8" s="1"/>
      <c r="H8" s="16"/>
      <c r="I8" s="1"/>
      <c r="J8" s="2"/>
      <c r="K8" s="19"/>
      <c r="L8" s="2"/>
    </row>
    <row r="9" ht="18.75" customHeight="1">
      <c r="A9" s="2"/>
      <c r="B9" s="13" t="s">
        <v>7</v>
      </c>
      <c r="C9" s="20"/>
      <c r="D9" s="20"/>
      <c r="E9" s="20"/>
      <c r="F9" s="20"/>
      <c r="G9" s="1"/>
      <c r="H9" s="16"/>
      <c r="I9" s="21"/>
      <c r="J9" s="2"/>
      <c r="K9" s="22"/>
      <c r="L9" s="2"/>
    </row>
    <row r="10" ht="5.25" customHeight="1">
      <c r="A10" s="2"/>
      <c r="B10" s="23"/>
      <c r="C10" s="24"/>
      <c r="D10" s="24"/>
      <c r="E10" s="24"/>
      <c r="F10" s="24"/>
      <c r="G10" s="24"/>
      <c r="H10" s="24"/>
      <c r="I10" s="24"/>
      <c r="J10" s="24"/>
      <c r="K10" s="25"/>
      <c r="L10" s="2"/>
    </row>
    <row r="11" ht="5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ht="48.75" customHeight="1">
      <c r="A12" s="2"/>
      <c r="B12" s="26" t="s">
        <v>5</v>
      </c>
      <c r="C12" s="27" t="s">
        <v>8</v>
      </c>
      <c r="D12" s="28" t="s">
        <v>9</v>
      </c>
      <c r="E12" s="28" t="s">
        <v>10</v>
      </c>
      <c r="F12" s="28" t="s">
        <v>11</v>
      </c>
      <c r="G12" s="28" t="s">
        <v>12</v>
      </c>
      <c r="H12" s="28" t="s">
        <v>13</v>
      </c>
      <c r="I12" s="28" t="s">
        <v>14</v>
      </c>
      <c r="J12" s="28" t="s">
        <v>15</v>
      </c>
      <c r="K12" s="29" t="s">
        <v>16</v>
      </c>
      <c r="L12" s="2"/>
    </row>
    <row r="13" ht="18.75" customHeight="1">
      <c r="A13" s="2"/>
      <c r="B13" s="30"/>
      <c r="C13" s="31"/>
      <c r="D13" s="31"/>
      <c r="E13" s="31"/>
      <c r="F13" s="32">
        <f t="array" ref="F13">IFS(AND(D13="BL2",E13="AR"),Sheet2!$D$13,AND(D13="BL2",E13="REF"),Sheet2!$C$13,AND(D13="RL",E13="AR"),Sheet2!$D$12,AND(D13="RL",E13="REF"),Sheet2!$C$12,AND(D13="U18",E13="AR"),Sheet2!$D$7,AND(D13="U18",E13="REF"),Sheet2!$C$7,AND(D13="U16",E13="AR"),Sheet2!$D$6,AND(D13="U16",E13="REF"),Sheet2!$C$6,AND(D13="U14",E13="AR"),Sheet2!$D$5,AND(D13="U14",E13="REF"),Sheet2!$C$5,AND(D13="SAS",E13="REF"),Sheet2!$C$8,AND(D13="SAS",E13="AR"),Sheet2!$D$8,AND(D13="W7",E13="REF"),Sheet2!$C$9,AND(D13="W7",E13="AR"),Sheet2!$D$9,AND(D13="W15",E13="REF"),Sheet2!$C$10,AND(D13="W15",E13="AR"),Sheet2!$D$10,AND(D13="VL",E13="REF"),Sheet2!$C$11,AND(D13="VL",E13="AR"),Sheet2!$D$11,E13="CMO",Sheet2!$E$13,E13="",0)</f>
        <v>0</v>
      </c>
      <c r="G13" s="31"/>
      <c r="H13" s="32">
        <f t="shared" ref="H13:H21" si="1">G13/4</f>
        <v>0</v>
      </c>
      <c r="I13" s="32"/>
      <c r="J13" s="32"/>
      <c r="K13" s="33"/>
      <c r="L13" s="2"/>
    </row>
    <row r="14" ht="18.75" customHeight="1">
      <c r="A14" s="2"/>
      <c r="B14" s="34"/>
      <c r="C14" s="35"/>
      <c r="D14" s="35"/>
      <c r="E14" s="35"/>
      <c r="F14" s="36">
        <f t="array" ref="F14">IFS(AND(D14="BL2",E14="AR"),Sheet2!$D$13,AND(D14="BL2",E14="REF"),Sheet2!$C$13,AND(D14="RL",E14="AR"),Sheet2!$D$12,AND(D14="RL",E14="REF"),Sheet2!$C$12,AND(D14="U18",E14="AR"),Sheet2!$D$7,AND(D14="U18",E14="REF"),Sheet2!$C$7,AND(D14="U16",E14="AR"),Sheet2!$D$6,AND(D14="U16",E14="REF"),Sheet2!$C$6,AND(D14="U14",E14="AR"),Sheet2!$D$5,AND(D14="U14",E14="REF"),Sheet2!$C$5,AND(D14="SAS",E14="REF"),Sheet2!$C$8,AND(D14="SAS",E14="AR"),Sheet2!$D$8,AND(D14="W7",E14="REF"),Sheet2!$C$9,AND(D14="W7",E14="AR"),Sheet2!$D$9,AND(D14="W15",E14="REF"),Sheet2!$C$10,AND(D14="W15",E14="AR"),Sheet2!$D$10,AND(D14="VL",E14="REF"),Sheet2!$C$11,AND(D14="VL",E14="AR"),Sheet2!$D$11,E14="CMO",Sheet2!$E$13,E14="",0)</f>
        <v>0</v>
      </c>
      <c r="G14" s="35"/>
      <c r="H14" s="36">
        <f t="shared" si="1"/>
        <v>0</v>
      </c>
      <c r="I14" s="36"/>
      <c r="J14" s="36"/>
      <c r="K14" s="37"/>
      <c r="L14" s="2"/>
    </row>
    <row r="15" ht="18.75" customHeight="1">
      <c r="A15" s="2"/>
      <c r="B15" s="30"/>
      <c r="C15" s="31"/>
      <c r="D15" s="31"/>
      <c r="E15" s="31"/>
      <c r="F15" s="32">
        <f t="array" ref="F15">IFS(AND(D15="BL2",E15="AR"),Sheet2!$D$13,AND(D15="BL2",E15="REF"),Sheet2!$C$13,AND(D15="RL",E15="AR"),Sheet2!$D$12,AND(D15="RL",E15="REF"),Sheet2!$C$12,AND(D15="U18",E15="AR"),Sheet2!$D$7,AND(D15="U18",E15="REF"),Sheet2!$C$7,AND(D15="U16",E15="AR"),Sheet2!$D$6,AND(D15="U16",E15="REF"),Sheet2!$C$6,AND(D15="U14",E15="AR"),Sheet2!$D$5,AND(D15="U14",E15="REF"),Sheet2!$C$5,AND(D15="SAS",E15="REF"),Sheet2!$C$8,AND(D15="SAS",E15="AR"),Sheet2!$D$8,AND(D15="W7",E15="REF"),Sheet2!$C$9,AND(D15="W7",E15="AR"),Sheet2!$D$9,AND(D15="W15",E15="REF"),Sheet2!$C$10,AND(D15="W15",E15="AR"),Sheet2!$D$10,AND(D15="VL",E15="REF"),Sheet2!$C$11,AND(D15="VL",E15="AR"),Sheet2!$D$11,E15="CMO",Sheet2!$E$13,E15="",0)</f>
        <v>0</v>
      </c>
      <c r="G15" s="31"/>
      <c r="H15" s="32">
        <f t="shared" si="1"/>
        <v>0</v>
      </c>
      <c r="I15" s="32"/>
      <c r="J15" s="32"/>
      <c r="K15" s="33"/>
      <c r="L15" s="2"/>
    </row>
    <row r="16" ht="18.75" customHeight="1">
      <c r="A16" s="2"/>
      <c r="B16" s="34"/>
      <c r="C16" s="35"/>
      <c r="D16" s="35"/>
      <c r="E16" s="35"/>
      <c r="F16" s="36">
        <f t="array" ref="F16">IFS(AND(D16="BL2",E16="AR"),Sheet2!$D$13,AND(D16="BL2",E16="REF"),Sheet2!$C$13,AND(D16="RL",E16="AR"),Sheet2!$D$12,AND(D16="RL",E16="REF"),Sheet2!$C$12,AND(D16="U18",E16="AR"),Sheet2!$D$7,AND(D16="U18",E16="REF"),Sheet2!$C$7,AND(D16="U16",E16="AR"),Sheet2!$D$6,AND(D16="U16",E16="REF"),Sheet2!$C$6,AND(D16="U14",E16="AR"),Sheet2!$D$5,AND(D16="U14",E16="REF"),Sheet2!$C$5,AND(D16="SAS",E16="REF"),Sheet2!$C$8,AND(D16="SAS",E16="AR"),Sheet2!$D$8,AND(D16="W7",E16="REF"),Sheet2!$C$9,AND(D16="W7",E16="AR"),Sheet2!$D$9,AND(D16="W15",E16="REF"),Sheet2!$C$10,AND(D16="W15",E16="AR"),Sheet2!$D$10,AND(D16="VL",E16="REF"),Sheet2!$C$11,AND(D16="VL",E16="AR"),Sheet2!$D$11,E16="CMO",Sheet2!$E$13,E16="",0)</f>
        <v>0</v>
      </c>
      <c r="G16" s="35"/>
      <c r="H16" s="36">
        <f t="shared" si="1"/>
        <v>0</v>
      </c>
      <c r="I16" s="36"/>
      <c r="J16" s="36"/>
      <c r="K16" s="37"/>
      <c r="L16" s="2"/>
    </row>
    <row r="17" ht="18.75" customHeight="1">
      <c r="A17" s="2"/>
      <c r="B17" s="30"/>
      <c r="C17" s="31"/>
      <c r="D17" s="31"/>
      <c r="E17" s="31"/>
      <c r="F17" s="32">
        <f t="array" ref="F17">IFS(AND(D17="BL2",E17="AR"),Sheet2!$D$13,AND(D17="BL2",E17="REF"),Sheet2!$C$13,AND(D17="RL",E17="AR"),Sheet2!$D$12,AND(D17="RL",E17="REF"),Sheet2!$C$12,AND(D17="U18",E17="AR"),Sheet2!$D$7,AND(D17="U18",E17="REF"),Sheet2!$C$7,AND(D17="U16",E17="AR"),Sheet2!$D$6,AND(D17="U16",E17="REF"),Sheet2!$C$6,AND(D17="U14",E17="AR"),Sheet2!$D$5,AND(D17="U14",E17="REF"),Sheet2!$C$5,AND(D17="SAS",E17="REF"),Sheet2!$C$8,AND(D17="SAS",E17="AR"),Sheet2!$D$8,AND(D17="W7",E17="REF"),Sheet2!$C$9,AND(D17="W7",E17="AR"),Sheet2!$D$9,AND(D17="W15",E17="REF"),Sheet2!$C$10,AND(D17="W15",E17="AR"),Sheet2!$D$10,AND(D17="VL",E17="REF"),Sheet2!$C$11,AND(D17="VL",E17="AR"),Sheet2!$D$11,E17="CMO",Sheet2!$E$13,E17="",0)</f>
        <v>0</v>
      </c>
      <c r="G17" s="31"/>
      <c r="H17" s="32">
        <f t="shared" si="1"/>
        <v>0</v>
      </c>
      <c r="I17" s="32"/>
      <c r="J17" s="32"/>
      <c r="K17" s="33"/>
      <c r="L17" s="2"/>
    </row>
    <row r="18" ht="18.75" customHeight="1">
      <c r="A18" s="2"/>
      <c r="B18" s="34"/>
      <c r="C18" s="35"/>
      <c r="D18" s="35"/>
      <c r="E18" s="35"/>
      <c r="F18" s="36">
        <f t="array" ref="F18">IFS(AND(D18="BL2",E18="AR"),Sheet2!$D$13,AND(D18="BL2",E18="REF"),Sheet2!$C$13,AND(D18="RL",E18="AR"),Sheet2!$D$12,AND(D18="RL",E18="REF"),Sheet2!$C$12,AND(D18="U18",E18="AR"),Sheet2!$D$7,AND(D18="U18",E18="REF"),Sheet2!$C$7,AND(D18="U16",E18="AR"),Sheet2!$D$6,AND(D18="U16",E18="REF"),Sheet2!$C$6,AND(D18="U14",E18="AR"),Sheet2!$D$5,AND(D18="U14",E18="REF"),Sheet2!$C$5,AND(D18="SAS",E18="REF"),Sheet2!$C$8,AND(D18="SAS",E18="AR"),Sheet2!$D$8,AND(D18="W7",E18="REF"),Sheet2!$C$9,AND(D18="W7",E18="AR"),Sheet2!$D$9,AND(D18="W15",E18="REF"),Sheet2!$C$10,AND(D18="W15",E18="AR"),Sheet2!$D$10,AND(D18="VL",E18="REF"),Sheet2!$C$11,AND(D18="VL",E18="AR"),Sheet2!$D$11,E18="CMO",Sheet2!$E$13,E18="",0)</f>
        <v>0</v>
      </c>
      <c r="G18" s="35"/>
      <c r="H18" s="36">
        <f t="shared" si="1"/>
        <v>0</v>
      </c>
      <c r="I18" s="36"/>
      <c r="J18" s="36"/>
      <c r="K18" s="37"/>
      <c r="L18" s="2"/>
    </row>
    <row r="19" ht="18.75" customHeight="1">
      <c r="A19" s="2"/>
      <c r="B19" s="30"/>
      <c r="C19" s="31"/>
      <c r="D19" s="31"/>
      <c r="E19" s="31"/>
      <c r="F19" s="32">
        <f t="array" ref="F19">IFS(AND(D19="BL2",E19="AR"),Sheet2!$D$13,AND(D19="BL2",E19="REF"),Sheet2!$C$13,AND(D19="RL",E19="AR"),Sheet2!$D$12,AND(D19="RL",E19="REF"),Sheet2!$C$12,AND(D19="U18",E19="AR"),Sheet2!$D$7,AND(D19="U18",E19="REF"),Sheet2!$C$7,AND(D19="U16",E19="AR"),Sheet2!$D$6,AND(D19="U16",E19="REF"),Sheet2!$C$6,AND(D19="U14",E19="AR"),Sheet2!$D$5,AND(D19="U14",E19="REF"),Sheet2!$C$5,AND(D19="SAS",E19="REF"),Sheet2!$C$8,AND(D19="SAS",E19="AR"),Sheet2!$D$8,AND(D19="W7",E19="REF"),Sheet2!$C$9,AND(D19="W7",E19="AR"),Sheet2!$D$9,AND(D19="W15",E19="REF"),Sheet2!$C$10,AND(D19="W15",E19="AR"),Sheet2!$D$10,AND(D19="VL",E19="REF"),Sheet2!$C$11,AND(D19="VL",E19="AR"),Sheet2!$D$11,E19="CMO",Sheet2!$E$13,E19="",0)</f>
        <v>0</v>
      </c>
      <c r="G19" s="31"/>
      <c r="H19" s="32">
        <f t="shared" si="1"/>
        <v>0</v>
      </c>
      <c r="I19" s="32"/>
      <c r="J19" s="32"/>
      <c r="K19" s="33"/>
      <c r="L19" s="2"/>
    </row>
    <row r="20" ht="18.75" customHeight="1">
      <c r="A20" s="2"/>
      <c r="B20" s="34"/>
      <c r="C20" s="35"/>
      <c r="D20" s="35"/>
      <c r="E20" s="35"/>
      <c r="F20" s="36">
        <f t="array" ref="F20">IFS(AND(D20="BL2",E20="AR"),Sheet2!$D$13,AND(D20="BL2",E20="REF"),Sheet2!$C$13,AND(D20="RL",E20="AR"),Sheet2!$D$12,AND(D20="RL",E20="REF"),Sheet2!$C$12,AND(D20="U18",E20="AR"),Sheet2!$D$7,AND(D20="U18",E20="REF"),Sheet2!$C$7,AND(D20="U16",E20="AR"),Sheet2!$D$6,AND(D20="U16",E20="REF"),Sheet2!$C$6,AND(D20="U14",E20="AR"),Sheet2!$D$5,AND(D20="U14",E20="REF"),Sheet2!$C$5,AND(D20="SAS",E20="REF"),Sheet2!$C$8,AND(D20="SAS",E20="AR"),Sheet2!$D$8,AND(D20="W7",E20="REF"),Sheet2!$C$9,AND(D20="W7",E20="AR"),Sheet2!$D$9,AND(D20="W15",E20="REF"),Sheet2!$C$10,AND(D20="W15",E20="AR"),Sheet2!$D$10,AND(D20="VL",E20="REF"),Sheet2!$C$11,AND(D20="VL",E20="AR"),Sheet2!$D$11,E20="CMO",Sheet2!$E$13,E20="",0)</f>
        <v>0</v>
      </c>
      <c r="G20" s="35"/>
      <c r="H20" s="36">
        <f t="shared" si="1"/>
        <v>0</v>
      </c>
      <c r="I20" s="36"/>
      <c r="J20" s="36"/>
      <c r="K20" s="37"/>
      <c r="L20" s="2"/>
    </row>
    <row r="21" ht="18.75" customHeight="1">
      <c r="A21" s="2"/>
      <c r="B21" s="38"/>
      <c r="C21" s="39"/>
      <c r="D21" s="39"/>
      <c r="E21" s="39"/>
      <c r="F21" s="40">
        <f t="array" ref="F21">IFS(AND(D21="BL2",E21="AR"),Sheet2!$D$13,AND(D21="BL2",E21="REF"),Sheet2!$C$13,AND(D21="RL",E21="AR"),Sheet2!$D$12,AND(D21="RL",E21="REF"),Sheet2!$C$12,AND(D21="U18",E21="AR"),Sheet2!$D$7,AND(D21="U18",E21="REF"),Sheet2!$C$7,AND(D21="U16",E21="AR"),Sheet2!$D$6,AND(D21="U16",E21="REF"),Sheet2!$C$6,AND(D21="U14",E21="AR"),Sheet2!$D$5,AND(D21="U14",E21="REF"),Sheet2!$C$5,AND(D21="SAS",E21="REF"),Sheet2!$C$8,AND(D21="SAS",E21="AR"),Sheet2!$D$8,AND(D21="W7",E21="REF"),Sheet2!$C$9,AND(D21="W7",E21="AR"),Sheet2!$D$9,AND(D21="W15",E21="REF"),Sheet2!$C$10,AND(D21="W15",E21="AR"),Sheet2!$D$10,AND(D21="VL",E21="REF"),Sheet2!$C$11,AND(D21="VL",E21="AR"),Sheet2!$D$11,E21="CMO",Sheet2!$E$13,E21="",0)</f>
        <v>0</v>
      </c>
      <c r="G21" s="39"/>
      <c r="H21" s="40">
        <f t="shared" si="1"/>
        <v>0</v>
      </c>
      <c r="I21" s="40"/>
      <c r="J21" s="40"/>
      <c r="K21" s="41"/>
      <c r="L21" s="2"/>
    </row>
    <row r="22" ht="18.75" customHeight="1">
      <c r="A22" s="2"/>
      <c r="B22" s="2"/>
      <c r="C22" s="2"/>
      <c r="D22" s="2"/>
      <c r="E22" s="42" t="s">
        <v>17</v>
      </c>
      <c r="F22" s="43">
        <f>SUM(F13:F21)</f>
        <v>0</v>
      </c>
      <c r="G22" s="44"/>
      <c r="H22" s="45">
        <f t="shared" ref="H22:J22" si="2">SUM(H13:H21)</f>
        <v>0</v>
      </c>
      <c r="I22" s="46">
        <f t="shared" si="2"/>
        <v>0</v>
      </c>
      <c r="J22" s="47">
        <f t="shared" si="2"/>
        <v>0</v>
      </c>
      <c r="K22" s="2"/>
      <c r="L22" s="2"/>
    </row>
    <row r="23" ht="15.75" customHeight="1">
      <c r="A23" s="2"/>
      <c r="B23" s="2"/>
      <c r="C23" s="2"/>
      <c r="D23" s="2"/>
      <c r="E23" s="2"/>
      <c r="F23" s="48">
        <f>SUM(F22:J22)</f>
        <v>0</v>
      </c>
      <c r="G23" s="49"/>
      <c r="H23" s="49"/>
      <c r="I23" s="49"/>
      <c r="J23" s="50"/>
      <c r="K23" s="2"/>
      <c r="L23" s="2"/>
    </row>
    <row r="24" ht="5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ht="22.5" customHeight="1">
      <c r="A25" s="2"/>
      <c r="B25" s="51" t="s">
        <v>18</v>
      </c>
      <c r="C25" s="52"/>
      <c r="D25" s="1"/>
      <c r="E25" s="1"/>
      <c r="F25" s="1"/>
      <c r="G25" s="1"/>
      <c r="H25" s="2"/>
      <c r="I25" s="51" t="s">
        <v>19</v>
      </c>
      <c r="J25" s="52"/>
      <c r="K25" s="53"/>
      <c r="L25" s="2"/>
    </row>
    <row r="26" ht="21.75" customHeight="1">
      <c r="A26" s="2"/>
      <c r="B26" s="13"/>
      <c r="C26" s="1"/>
      <c r="D26" s="1"/>
      <c r="E26" s="1"/>
      <c r="F26" s="1"/>
      <c r="G26" s="1"/>
      <c r="H26" s="1"/>
      <c r="I26" s="54" t="s">
        <v>20</v>
      </c>
      <c r="J26" s="1"/>
      <c r="K26" s="53"/>
      <c r="L26" s="2"/>
    </row>
    <row r="27" ht="22.5" customHeight="1">
      <c r="A27" s="2"/>
      <c r="B27" s="55" t="s">
        <v>21</v>
      </c>
      <c r="C27" s="56"/>
      <c r="D27" s="57"/>
      <c r="E27" s="56"/>
      <c r="F27" s="56"/>
      <c r="G27" s="56"/>
      <c r="H27" s="56"/>
      <c r="I27" s="55" t="s">
        <v>22</v>
      </c>
      <c r="J27" s="56"/>
      <c r="K27" s="58"/>
      <c r="L27" s="2"/>
    </row>
    <row r="28" ht="15.75" customHeight="1">
      <c r="A28" s="2"/>
      <c r="B28" s="21" t="s">
        <v>23</v>
      </c>
      <c r="C28" s="1"/>
      <c r="D28" s="15" t="s">
        <v>24</v>
      </c>
      <c r="E28" s="1"/>
      <c r="F28" s="1"/>
      <c r="G28" s="1"/>
      <c r="H28" s="2"/>
      <c r="I28" s="1"/>
      <c r="J28" s="1"/>
      <c r="K28" s="59" t="s">
        <v>25</v>
      </c>
      <c r="L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</row>
  </sheetData>
  <mergeCells count="1">
    <mergeCell ref="F23:J23"/>
  </mergeCells>
  <dataValidations>
    <dataValidation type="list" allowBlank="1" showErrorMessage="1" sqref="D13:D21">
      <formula1>Sheet2!$B$5:$B$13</formula1>
    </dataValidation>
    <dataValidation type="list" allowBlank="1" showErrorMessage="1" sqref="E13:E21">
      <formula1>Sheet2!$C$4:$E$4</formula1>
    </dataValidation>
  </dataValidations>
  <printOptions/>
  <pageMargins bottom="0.669444444444445" footer="0.0" header="0.0" left="0.708333333333333" right="0.7" top="0.669444444444445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2">
      <c r="B2" s="1" t="s">
        <v>26</v>
      </c>
    </row>
    <row r="4">
      <c r="B4" s="60" t="s">
        <v>27</v>
      </c>
      <c r="C4" s="61" t="s">
        <v>28</v>
      </c>
      <c r="D4" s="61" t="s">
        <v>29</v>
      </c>
      <c r="E4" s="62" t="s">
        <v>30</v>
      </c>
    </row>
    <row r="5">
      <c r="B5" s="63" t="s">
        <v>31</v>
      </c>
      <c r="C5" s="64">
        <v>25.0</v>
      </c>
      <c r="D5" s="64">
        <v>10.0</v>
      </c>
      <c r="E5" s="65">
        <v>25.0</v>
      </c>
    </row>
    <row r="6">
      <c r="B6" s="66" t="s">
        <v>32</v>
      </c>
      <c r="C6" s="67">
        <v>30.0</v>
      </c>
      <c r="D6" s="67">
        <v>10.0</v>
      </c>
      <c r="E6" s="68">
        <v>25.0</v>
      </c>
    </row>
    <row r="7">
      <c r="B7" s="63" t="s">
        <v>33</v>
      </c>
      <c r="C7" s="64">
        <v>35.0</v>
      </c>
      <c r="D7" s="64">
        <v>15.0</v>
      </c>
      <c r="E7" s="65">
        <v>25.0</v>
      </c>
    </row>
    <row r="8">
      <c r="B8" s="66" t="s">
        <v>34</v>
      </c>
      <c r="C8" s="67">
        <v>25.0</v>
      </c>
      <c r="D8" s="67">
        <v>15.0</v>
      </c>
      <c r="E8" s="68">
        <v>25.0</v>
      </c>
    </row>
    <row r="9">
      <c r="B9" s="63" t="s">
        <v>35</v>
      </c>
      <c r="C9" s="64">
        <v>35.0</v>
      </c>
      <c r="D9" s="64">
        <v>15.0</v>
      </c>
      <c r="E9" s="65">
        <v>25.0</v>
      </c>
    </row>
    <row r="10">
      <c r="B10" s="66" t="s">
        <v>36</v>
      </c>
      <c r="C10" s="67">
        <v>75.0</v>
      </c>
      <c r="D10" s="67">
        <v>25.0</v>
      </c>
      <c r="E10" s="68">
        <v>25.0</v>
      </c>
    </row>
    <row r="11">
      <c r="B11" s="63" t="s">
        <v>37</v>
      </c>
      <c r="C11" s="64">
        <v>35.0</v>
      </c>
      <c r="D11" s="64">
        <v>15.0</v>
      </c>
      <c r="E11" s="65">
        <v>25.0</v>
      </c>
    </row>
    <row r="12">
      <c r="B12" s="66" t="s">
        <v>38</v>
      </c>
      <c r="C12" s="67">
        <v>50.0</v>
      </c>
      <c r="D12" s="67">
        <v>25.0</v>
      </c>
      <c r="E12" s="68">
        <v>25.0</v>
      </c>
    </row>
    <row r="13">
      <c r="B13" s="69" t="s">
        <v>39</v>
      </c>
      <c r="C13" s="70">
        <v>75.0</v>
      </c>
      <c r="D13" s="70">
        <v>25.0</v>
      </c>
      <c r="E13" s="71">
        <v>25.0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2020-10-12T07:48:06Z</dcterms:created>
  <dc:creator>Stephan Zimmermann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