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RBW Abrechnung" sheetId="1" state="visible" r:id="rId2"/>
    <sheet name="Sheet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<sst xmlns="http://schemas.openxmlformats.org/spreadsheetml/2006/main" count="42" uniqueCount="41">
  <si>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Schiedsrichtervereinigung</t>
  </si>
  <si>
    <t xml:space="preserve">im Rugby-Verband</t>
  </si>
  <si>
    <t xml:space="preserve">Schiedsrichterabrechnung</t>
  </si>
  <si>
    <r>
      <rPr>
        <b val="true"/>
        <sz val="12"/>
        <color rgb="FF000000"/>
        <rFont val="Rockwell"/>
        <family val="1"/>
        <charset val="1"/>
      </rPr>
      <t xml:space="preserve">20</t>
    </r>
    <r>
      <rPr>
        <b val="true"/>
        <sz val="12"/>
        <color rgb="FFFFD320"/>
        <rFont val="Rockwell"/>
        <family val="1"/>
        <charset val="1"/>
      </rPr>
      <t xml:space="preserve">23</t>
    </r>
  </si>
  <si>
    <t xml:space="preserve">Baden-Württemberg</t>
  </si>
  <si>
    <t xml:space="preserve">Name</t>
  </si>
  <si>
    <t xml:space="preserve">Datum</t>
  </si>
  <si>
    <t xml:space="preserve">IBAN</t>
  </si>
  <si>
    <t xml:space="preserve">Bank</t>
  </si>
  <si>
    <t xml:space="preserve">Spiel/Veranstaltung</t>
  </si>
  <si>
    <t xml:space="preserve">Liga
</t>
  </si>
  <si>
    <r>
      <rPr>
        <b val="true"/>
        <sz val="9"/>
        <color rgb="FF000000"/>
        <rFont val="Rockwell"/>
        <family val="1"/>
        <charset val="1"/>
      </rPr>
      <t xml:space="preserve">Funktion
</t>
    </r>
    <r>
      <rPr>
        <sz val="7"/>
        <color rgb="FF000000"/>
        <rFont val="Rockwell"/>
        <family val="1"/>
        <charset val="1"/>
      </rPr>
      <t xml:space="preserve">REF
AR
CMO</t>
    </r>
  </si>
  <si>
    <t xml:space="preserve">Spesen</t>
  </si>
  <si>
    <r>
      <rPr>
        <b val="true"/>
        <sz val="9"/>
        <color rgb="FF000000"/>
        <rFont val="Rockwell"/>
        <family val="1"/>
        <charset val="1"/>
      </rPr>
      <t xml:space="preserve">Fahrt-strecke
Auto
</t>
    </r>
    <r>
      <rPr>
        <sz val="7"/>
        <color rgb="FF000000"/>
        <rFont val="Rockwell"/>
        <family val="1"/>
        <charset val="1"/>
      </rPr>
      <t xml:space="preserve">hin/zurück</t>
    </r>
  </si>
  <si>
    <r>
      <rPr>
        <b val="true"/>
        <sz val="9"/>
        <color rgb="FF000000"/>
        <rFont val="Rockwell"/>
        <family val="1"/>
        <charset val="1"/>
      </rPr>
      <t xml:space="preserve">Fahrtkosten
Auto
</t>
    </r>
    <r>
      <rPr>
        <sz val="7"/>
        <color rgb="FF000000"/>
        <rFont val="Rockwell"/>
        <family val="1"/>
        <charset val="1"/>
      </rPr>
      <t xml:space="preserve">0,25€/km
max. 130€</t>
    </r>
  </si>
  <si>
    <t xml:space="preserve">Sonstige
Fahrtkosten</t>
  </si>
  <si>
    <t xml:space="preserve">Sonstige
Auslagen</t>
  </si>
  <si>
    <t xml:space="preserve">Bemerkungen</t>
  </si>
  <si>
    <t xml:space="preserve">Summe</t>
  </si>
  <si>
    <t xml:space="preserve">Sachlich richtig:</t>
  </si>
  <si>
    <t xml:space="preserve">Angewiesen:</t>
  </si>
  <si>
    <t xml:space="preserve">Lfd-Nr.: 2023-</t>
  </si>
  <si>
    <t xml:space="preserve">Stempel &amp; Unterschrift Kassenwart SRBW</t>
  </si>
  <si>
    <t xml:space="preserve">Buchungsstempel</t>
  </si>
  <si>
    <t xml:space="preserve">Abrechnung senden an:</t>
  </si>
  <si>
    <t xml:space="preserve">finance@rbwreferees.de</t>
  </si>
  <si>
    <t xml:space="preserve">Stephan Zimmermann - Am Weiherbach 7 - 76316 Malsch</t>
  </si>
  <si>
    <t xml:space="preserve">Spesensätze</t>
  </si>
  <si>
    <t xml:space="preserve">Liga</t>
  </si>
  <si>
    <t xml:space="preserve">REF</t>
  </si>
  <si>
    <t xml:space="preserve">AR</t>
  </si>
  <si>
    <t xml:space="preserve">CMO</t>
  </si>
  <si>
    <t xml:space="preserve">U14</t>
  </si>
  <si>
    <t xml:space="preserve">U16</t>
  </si>
  <si>
    <t xml:space="preserve">U18</t>
  </si>
  <si>
    <t xml:space="preserve">SAS</t>
  </si>
  <si>
    <t xml:space="preserve">W7</t>
  </si>
  <si>
    <t xml:space="preserve">W15</t>
  </si>
  <si>
    <t xml:space="preserve">VL</t>
  </si>
  <si>
    <t xml:space="preserve">RL</t>
  </si>
  <si>
    <t xml:space="preserve">BL2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</si>
</sst>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\.mm\.yy;@"/>
    <numFmt numFmtId="167" formatCode="#,##0.00\ [$€-407]"/>
    <numFmt numFmtId="168" formatCode="#,##0.00\ [$€-1]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Rockwell Extra Bold"/>
      <family val="1"/>
      <charset val="1"/>
    </font>
    <font>
      <b val="true"/>
      <sz val="10"/>
      <name val="Rockwell"/>
      <family val="1"/>
      <charset val="1"/>
    </font>
    <font>
      <sz val="11"/>
      <color rgb="FFED7D31"/>
      <name val="Calibri"/>
      <family val="2"/>
      <charset val="1"/>
    </font>
    <font>
      <b val="true"/>
      <sz val="10"/>
      <color rgb="FF000000"/>
      <name val="Rockwell"/>
      <family val="1"/>
      <charset val="1"/>
    </font>
    <font>
      <b val="true"/>
      <sz val="14"/>
      <color rgb="FFFFC000"/>
      <name val="Rockwell"/>
      <family val="1"/>
      <charset val="1"/>
    </font>
    <font>
      <b val="true"/>
      <sz val="12"/>
      <color rgb="FF000000"/>
      <name val="Rockwell"/>
      <family val="1"/>
      <charset val="1"/>
    </font>
    <font>
      <b val="true"/>
      <sz val="12"/>
      <color rgb="FFFFD320"/>
      <name val="Rockwell"/>
      <family val="1"/>
      <charset val="1"/>
    </font>
    <font>
      <sz val="12"/>
      <color rgb="FFFFC000"/>
      <name val="Rockwell Nova Extra Bold"/>
      <family val="1"/>
      <charset val="1"/>
    </font>
    <font>
      <sz val="11"/>
      <color rgb="FF000000"/>
      <name val="Rockwell"/>
      <family val="1"/>
      <charset val="1"/>
    </font>
    <font>
      <b val="true"/>
      <sz val="11"/>
      <color rgb="FF000000"/>
      <name val="Rockwell"/>
      <family val="1"/>
      <charset val="1"/>
    </font>
    <font>
      <sz val="10"/>
      <color rgb="FF000000"/>
      <name val="Rockwell"/>
      <family val="1"/>
      <charset val="1"/>
    </font>
    <font>
      <sz val="7"/>
      <color rgb="FF000000"/>
      <name val="Rockwell"/>
      <family val="1"/>
      <charset val="1"/>
    </font>
    <font>
      <b val="true"/>
      <sz val="9"/>
      <color rgb="FF000000"/>
      <name val="Rockwell"/>
      <family val="1"/>
      <charset val="1"/>
    </font>
    <font>
      <sz val="9"/>
      <color rgb="FF000000"/>
      <name val="Rockwell"/>
      <family val="1"/>
      <charset val="1"/>
    </font>
    <font>
      <sz val="8"/>
      <color rgb="FF000000"/>
      <name val="Rockwell"/>
      <family val="1"/>
      <charset val="1"/>
    </font>
    <font>
      <sz val="11"/>
      <color rgb="FF000000"/>
      <name val="Rockwell Nova Extra Bold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FD320"/>
      </patternFill>
    </fill>
    <fill>
      <patternFill patternType="solid">
        <fgColor rgb="FFFFF2CC"/>
        <bgColor rgb="FFFFFFFF"/>
      </patternFill>
    </fill>
    <fill>
      <patternFill patternType="solid">
        <fgColor rgb="FFFFC000"/>
        <bgColor rgb="FFFFD32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>
        <color rgb="FFFFC000"/>
      </left>
      <right/>
      <top/>
      <bottom/>
      <diagonal/>
    </border>
    <border diagonalUp="false" diagonalDown="false">
      <left style="medium">
        <color rgb="FFFFC000"/>
      </left>
      <right/>
      <top style="medium">
        <color rgb="FFFFC000"/>
      </top>
      <bottom/>
      <diagonal/>
    </border>
    <border diagonalUp="false" diagonalDown="false">
      <left/>
      <right/>
      <top style="medium">
        <color rgb="FFFFC000"/>
      </top>
      <bottom/>
      <diagonal/>
    </border>
    <border diagonalUp="false" diagonalDown="false">
      <left/>
      <right style="medium">
        <color rgb="FFFFC000"/>
      </right>
      <top style="medium">
        <color rgb="FFFFC000"/>
      </top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>
        <color rgb="FFFFC000"/>
      </right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>
        <color rgb="FFFFC000"/>
      </left>
      <right/>
      <top/>
      <bottom style="medium">
        <color rgb="FFFFC000"/>
      </bottom>
      <diagonal/>
    </border>
    <border diagonalUp="false" diagonalDown="false">
      <left/>
      <right/>
      <top/>
      <bottom style="medium">
        <color rgb="FFFFC000"/>
      </bottom>
      <diagonal/>
    </border>
    <border diagonalUp="false" diagonalDown="false">
      <left/>
      <right style="medium">
        <color rgb="FFFFC000"/>
      </right>
      <top/>
      <bottom style="medium">
        <color rgb="FFFFC000"/>
      </bottom>
      <diagonal/>
    </border>
    <border diagonalUp="false" diagonalDown="false">
      <left style="medium">
        <color rgb="FFFFC000"/>
      </left>
      <right style="thin"/>
      <top style="medium">
        <color rgb="FFFFC000"/>
      </top>
      <bottom/>
      <diagonal/>
    </border>
    <border diagonalUp="false" diagonalDown="false">
      <left style="thin"/>
      <right style="thin"/>
      <top style="medium">
        <color rgb="FFFFC000"/>
      </top>
      <bottom/>
      <diagonal/>
    </border>
    <border diagonalUp="false" diagonalDown="false">
      <left style="thin"/>
      <right style="medium">
        <color rgb="FFFFC000"/>
      </right>
      <top style="medium">
        <color rgb="FFFFC000"/>
      </top>
      <bottom/>
      <diagonal/>
    </border>
    <border diagonalUp="false" diagonalDown="false">
      <left style="medium">
        <color rgb="FFFFC000"/>
      </left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>
        <color rgb="FFFFC000"/>
      </right>
      <top/>
      <bottom/>
      <diagonal/>
    </border>
    <border diagonalUp="false" diagonalDown="false">
      <left style="medium">
        <color rgb="FFFFC000"/>
      </left>
      <right style="thin"/>
      <top/>
      <bottom style="medium">
        <color rgb="FFFFC000"/>
      </bottom>
      <diagonal/>
    </border>
    <border diagonalUp="false" diagonalDown="false">
      <left style="thin"/>
      <right style="thin"/>
      <top/>
      <bottom style="medium">
        <color rgb="FFFFC000"/>
      </bottom>
      <diagonal/>
    </border>
    <border diagonalUp="false" diagonalDown="false">
      <left style="thin"/>
      <right style="medium">
        <color rgb="FFFFC000"/>
      </right>
      <top/>
      <bottom style="medium">
        <color rgb="FFFFC000"/>
      </bottom>
      <diagonal/>
    </border>
    <border diagonalUp="false" diagonalDown="false">
      <left/>
      <right style="thin"/>
      <top/>
      <bottom style="medium">
        <color rgb="FFFFC000"/>
      </bottom>
      <diagonal/>
    </border>
    <border diagonalUp="false" diagonalDown="false"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4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2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2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2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7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7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7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36000</xdr:colOff>
      <xdr:row>0</xdr:row>
      <xdr:rowOff>49680</xdr:rowOff>
    </xdr:from>
    <xdr:to>
      <xdr:col>1</xdr:col>
      <xdr:colOff>519480</xdr:colOff>
      <xdr:row>4</xdr:row>
      <xdr:rowOff>99000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153360" y="49680"/>
          <a:ext cx="483480" cy="784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.66"/>
    <col collapsed="false" customWidth="true" hidden="false" outlineLevel="0" max="2" min="2" style="0" width="7.83"/>
    <col collapsed="false" customWidth="true" hidden="false" outlineLevel="0" max="3" min="3" style="0" width="28.5"/>
    <col collapsed="false" customWidth="true" hidden="false" outlineLevel="0" max="4" min="4" style="0" width="5.33"/>
    <col collapsed="false" customWidth="true" hidden="false" outlineLevel="0" max="5" min="5" style="0" width="8.33"/>
    <col collapsed="false" customWidth="true" hidden="false" outlineLevel="0" max="6" min="6" style="0" width="9.33"/>
    <col collapsed="false" customWidth="true" hidden="false" outlineLevel="0" max="7" min="7" style="0" width="7.83"/>
    <col collapsed="false" customWidth="true" hidden="false" outlineLevel="0" max="8" min="8" style="0" width="10.84"/>
    <col collapsed="false" customWidth="true" hidden="false" outlineLevel="0" max="9" min="9" style="0" width="10.99"/>
    <col collapsed="false" customWidth="true" hidden="false" outlineLevel="0" max="10" min="10" style="0" width="8.51"/>
    <col collapsed="false" customWidth="true" hidden="false" outlineLevel="0" max="11" min="11" style="0" width="22.16"/>
    <col collapsed="false" customWidth="true" hidden="false" outlineLevel="0" max="12" min="12" style="0" width="5.16"/>
  </cols>
  <sheetData>
    <row r="1" customFormat="false" ht="10.5" hidden="false" customHeight="true" outlineLevel="0" collapsed="false">
      <c r="A1" s="1"/>
    </row>
    <row r="2" customFormat="false" ht="15" hidden="false" customHeight="false" outlineLevel="0" collapsed="false">
      <c r="C2" s="2" t="s">
        <v>0</v>
      </c>
      <c r="D2" s="3"/>
    </row>
    <row r="3" customFormat="false" ht="17.35" hidden="false" customHeight="false" outlineLevel="0" collapsed="false">
      <c r="C3" s="4" t="s">
        <v>1</v>
      </c>
      <c r="D3" s="5"/>
      <c r="H3" s="6" t="s">
        <v>2</v>
      </c>
      <c r="K3" s="7" t="s">
        <v>3</v>
      </c>
      <c r="L3" s="8"/>
    </row>
    <row r="4" customFormat="false" ht="15" hidden="false" customHeight="false" outlineLevel="0" collapsed="false">
      <c r="C4" s="4" t="s">
        <v>4</v>
      </c>
      <c r="D4" s="5"/>
    </row>
    <row r="5" customFormat="false" ht="11.25" hidden="false" customHeight="true" outlineLevel="0" collapsed="false"/>
    <row r="6" customFormat="false" ht="5.25" hidden="false" customHeight="true" outlineLevel="0" collapsed="false">
      <c r="B6" s="9"/>
      <c r="C6" s="10"/>
      <c r="D6" s="10"/>
      <c r="E6" s="10"/>
      <c r="F6" s="10"/>
      <c r="G6" s="10"/>
      <c r="H6" s="10"/>
      <c r="I6" s="10"/>
      <c r="J6" s="10"/>
      <c r="K6" s="11"/>
    </row>
    <row r="7" customFormat="false" ht="18.75" hidden="false" customHeight="true" outlineLevel="0" collapsed="false">
      <c r="B7" s="12" t="s">
        <v>5</v>
      </c>
      <c r="C7" s="13"/>
      <c r="D7" s="13"/>
      <c r="E7" s="13"/>
      <c r="F7" s="13"/>
      <c r="G7" s="14"/>
      <c r="H7" s="15" t="s">
        <v>6</v>
      </c>
      <c r="I7" s="16"/>
      <c r="J7" s="17"/>
      <c r="K7" s="18"/>
    </row>
    <row r="8" customFormat="false" ht="18.75" hidden="false" customHeight="true" outlineLevel="0" collapsed="false">
      <c r="B8" s="12" t="s">
        <v>7</v>
      </c>
      <c r="C8" s="19"/>
      <c r="D8" s="19"/>
      <c r="E8" s="19"/>
      <c r="F8" s="19"/>
      <c r="G8" s="20"/>
      <c r="H8" s="15"/>
      <c r="I8" s="21"/>
      <c r="J8" s="22"/>
      <c r="K8" s="18"/>
    </row>
    <row r="9" customFormat="false" ht="18.75" hidden="false" customHeight="true" outlineLevel="0" collapsed="false">
      <c r="B9" s="12" t="s">
        <v>8</v>
      </c>
      <c r="C9" s="19"/>
      <c r="D9" s="19"/>
      <c r="E9" s="19"/>
      <c r="F9" s="19"/>
      <c r="G9" s="20"/>
      <c r="H9" s="15"/>
      <c r="I9" s="23"/>
      <c r="J9" s="24"/>
      <c r="K9" s="25"/>
    </row>
    <row r="10" customFormat="false" ht="5.25" hidden="false" customHeight="true" outlineLevel="0" collapsed="false">
      <c r="B10" s="26"/>
      <c r="C10" s="27"/>
      <c r="D10" s="27"/>
      <c r="E10" s="27"/>
      <c r="F10" s="27"/>
      <c r="G10" s="27"/>
      <c r="H10" s="27"/>
      <c r="I10" s="27"/>
      <c r="J10" s="27"/>
      <c r="K10" s="28"/>
    </row>
    <row r="11" customFormat="false" ht="5.25" hidden="false" customHeight="true" outlineLevel="0" collapsed="false"/>
    <row r="12" customFormat="false" ht="48.75" hidden="false" customHeight="true" outlineLevel="0" collapsed="false">
      <c r="B12" s="29" t="s">
        <v>6</v>
      </c>
      <c r="C12" s="30" t="s">
        <v>9</v>
      </c>
      <c r="D12" s="31" t="s">
        <v>10</v>
      </c>
      <c r="E12" s="31" t="s">
        <v>11</v>
      </c>
      <c r="F12" s="31" t="s">
        <v>12</v>
      </c>
      <c r="G12" s="31" t="s">
        <v>13</v>
      </c>
      <c r="H12" s="31" t="s">
        <v>14</v>
      </c>
      <c r="I12" s="31" t="s">
        <v>15</v>
      </c>
      <c r="J12" s="31" t="s">
        <v>16</v>
      </c>
      <c r="K12" s="32" t="s">
        <v>17</v>
      </c>
    </row>
    <row r="13" customFormat="false" ht="18.75" hidden="false" customHeight="true" outlineLevel="0" collapsed="false">
      <c r="B13" s="33"/>
      <c r="C13" s="34"/>
      <c r="D13" s="34"/>
      <c r="E13" s="34"/>
      <c r="F13" s="35" t="n">
        <f aca="false" t="array" ref="F13:F13">_xlfn.IFS(AND(D13="BL2",E13="AR"),Sheet2!$D$13,AND(D13="BL2",E13="REF"),Sheet2!$C$13,AND(D13="RL",E13="AR"),Sheet2!$D$12,AND(D13="RL",E13="REF"),Sheet2!$C$12,AND(D13="U18",E13="AR"),Sheet2!$D$7,AND(D13="U18",E13="REF"),Sheet2!$C$7,AND(D13="U16",E13="AR"),Sheet2!$D$6,AND(D13="U16",E13="REF"),Sheet2!$C$6,AND(D13="U14",E13="AR"),Sheet2!$D$5,AND(D13="U14",E13="REF"),Sheet2!$C$5,AND(D13="SAS",E13="REF"),Sheet2!$C$8,AND(D13="SAS",E13="AR"),Sheet2!$D$8,AND(D13="W7",E13="REF"),Sheet2!$C$9,AND(D13="W7",E13="AR"),Sheet2!$D$9,AND(D13="W15",E13="REF"),Sheet2!$C$10,AND(D13="W15",E13="AR"),Sheet2!$D$10,AND(D13="VL",E13="REF"),Sheet2!$C$11,AND(D13="VL",E13="AR"),Sheet2!$D$11,E13="CMO",Sheet2!$E$13,E13="",0)</f>
        <v>0</v>
      </c>
      <c r="G13" s="34"/>
      <c r="H13" s="35" t="n">
        <f aca="false">G13/4</f>
        <v>0</v>
      </c>
      <c r="I13" s="36"/>
      <c r="J13" s="36"/>
      <c r="K13" s="37"/>
    </row>
    <row r="14" customFormat="false" ht="18.75" hidden="false" customHeight="true" outlineLevel="0" collapsed="false">
      <c r="B14" s="38"/>
      <c r="C14" s="39"/>
      <c r="D14" s="39"/>
      <c r="E14" s="39"/>
      <c r="F14" s="40" t="n">
        <f aca="false" t="array" ref="F14:F14">_xlfn.IFS(AND(D14="BL2",E14="AR"),Sheet2!$D$13,AND(D14="BL2",E14="REF"),Sheet2!$C$13,AND(D14="RL",E14="AR"),Sheet2!$D$12,AND(D14="RL",E14="REF"),Sheet2!$C$12,AND(D14="U18",E14="AR"),Sheet2!$D$7,AND(D14="U18",E14="REF"),Sheet2!$C$7,AND(D14="U16",E14="AR"),Sheet2!$D$6,AND(D14="U16",E14="REF"),Sheet2!$C$6,AND(D14="U14",E14="AR"),Sheet2!$D$5,AND(D14="U14",E14="REF"),Sheet2!$C$5,AND(D14="SAS",E14="REF"),Sheet2!$C$8,AND(D14="SAS",E14="AR"),Sheet2!$D$8,AND(D14="W7",E14="REF"),Sheet2!$C$9,AND(D14="W7",E14="AR"),Sheet2!$D$9,AND(D14="W15",E14="REF"),Sheet2!$C$10,AND(D14="W15",E14="AR"),Sheet2!$D$10,AND(D14="VL",E14="REF"),Sheet2!$C$11,AND(D14="VL",E14="AR"),Sheet2!$D$11,E14="CMO",Sheet2!$E$13,E14="",0)</f>
        <v>0</v>
      </c>
      <c r="G14" s="39"/>
      <c r="H14" s="40" t="n">
        <f aca="false">G14/4</f>
        <v>0</v>
      </c>
      <c r="I14" s="41"/>
      <c r="J14" s="41"/>
      <c r="K14" s="42"/>
    </row>
    <row r="15" customFormat="false" ht="18.75" hidden="false" customHeight="true" outlineLevel="0" collapsed="false">
      <c r="B15" s="33"/>
      <c r="C15" s="34"/>
      <c r="D15" s="34"/>
      <c r="E15" s="34"/>
      <c r="F15" s="35" t="n">
        <f aca="false" t="array" ref="F15:F15">_xlfn.IFS(AND(D15="BL2",E15="AR"),Sheet2!$D$13,AND(D15="BL2",E15="REF"),Sheet2!$C$13,AND(D15="RL",E15="AR"),Sheet2!$D$12,AND(D15="RL",E15="REF"),Sheet2!$C$12,AND(D15="U18",E15="AR"),Sheet2!$D$7,AND(D15="U18",E15="REF"),Sheet2!$C$7,AND(D15="U16",E15="AR"),Sheet2!$D$6,AND(D15="U16",E15="REF"),Sheet2!$C$6,AND(D15="U14",E15="AR"),Sheet2!$D$5,AND(D15="U14",E15="REF"),Sheet2!$C$5,AND(D15="SAS",E15="REF"),Sheet2!$C$8,AND(D15="SAS",E15="AR"),Sheet2!$D$8,AND(D15="W7",E15="REF"),Sheet2!$C$9,AND(D15="W7",E15="AR"),Sheet2!$D$9,AND(D15="W15",E15="REF"),Sheet2!$C$10,AND(D15="W15",E15="AR"),Sheet2!$D$10,AND(D15="VL",E15="REF"),Sheet2!$C$11,AND(D15="VL",E15="AR"),Sheet2!$D$11,E15="CMO",Sheet2!$E$13,E15="",0)</f>
        <v>0</v>
      </c>
      <c r="G15" s="34"/>
      <c r="H15" s="35" t="n">
        <f aca="false">G15/4</f>
        <v>0</v>
      </c>
      <c r="I15" s="36"/>
      <c r="J15" s="36"/>
      <c r="K15" s="37"/>
    </row>
    <row r="16" customFormat="false" ht="18.75" hidden="false" customHeight="true" outlineLevel="0" collapsed="false">
      <c r="B16" s="38"/>
      <c r="C16" s="39"/>
      <c r="D16" s="39"/>
      <c r="E16" s="39"/>
      <c r="F16" s="40" t="n">
        <f aca="false" t="array" ref="F16:F16">_xlfn.IFS(AND(D16="BL2",E16="AR"),Sheet2!$D$13,AND(D16="BL2",E16="REF"),Sheet2!$C$13,AND(D16="RL",E16="AR"),Sheet2!$D$12,AND(D16="RL",E16="REF"),Sheet2!$C$12,AND(D16="U18",E16="AR"),Sheet2!$D$7,AND(D16="U18",E16="REF"),Sheet2!$C$7,AND(D16="U16",E16="AR"),Sheet2!$D$6,AND(D16="U16",E16="REF"),Sheet2!$C$6,AND(D16="U14",E16="AR"),Sheet2!$D$5,AND(D16="U14",E16="REF"),Sheet2!$C$5,AND(D16="SAS",E16="REF"),Sheet2!$C$8,AND(D16="SAS",E16="AR"),Sheet2!$D$8,AND(D16="W7",E16="REF"),Sheet2!$C$9,AND(D16="W7",E16="AR"),Sheet2!$D$9,AND(D16="W15",E16="REF"),Sheet2!$C$10,AND(D16="W15",E16="AR"),Sheet2!$D$10,AND(D16="VL",E16="REF"),Sheet2!$C$11,AND(D16="VL",E16="AR"),Sheet2!$D$11,E16="CMO",Sheet2!$E$13,E16="",0)</f>
        <v>0</v>
      </c>
      <c r="G16" s="39"/>
      <c r="H16" s="40" t="n">
        <f aca="false">G16/4</f>
        <v>0</v>
      </c>
      <c r="I16" s="41"/>
      <c r="J16" s="41"/>
      <c r="K16" s="42"/>
    </row>
    <row r="17" customFormat="false" ht="18.75" hidden="false" customHeight="true" outlineLevel="0" collapsed="false">
      <c r="B17" s="33"/>
      <c r="C17" s="34"/>
      <c r="D17" s="34"/>
      <c r="E17" s="34"/>
      <c r="F17" s="35" t="n">
        <f aca="false" t="array" ref="F17:F17">_xlfn.IFS(AND(D17="BL2",E17="AR"),Sheet2!$D$13,AND(D17="BL2",E17="REF"),Sheet2!$C$13,AND(D17="RL",E17="AR"),Sheet2!$D$12,AND(D17="RL",E17="REF"),Sheet2!$C$12,AND(D17="U18",E17="AR"),Sheet2!$D$7,AND(D17="U18",E17="REF"),Sheet2!$C$7,AND(D17="U16",E17="AR"),Sheet2!$D$6,AND(D17="U16",E17="REF"),Sheet2!$C$6,AND(D17="U14",E17="AR"),Sheet2!$D$5,AND(D17="U14",E17="REF"),Sheet2!$C$5,AND(D17="SAS",E17="REF"),Sheet2!$C$8,AND(D17="SAS",E17="AR"),Sheet2!$D$8,AND(D17="W7",E17="REF"),Sheet2!$C$9,AND(D17="W7",E17="AR"),Sheet2!$D$9,AND(D17="W15",E17="REF"),Sheet2!$C$10,AND(D17="W15",E17="AR"),Sheet2!$D$10,AND(D17="VL",E17="REF"),Sheet2!$C$11,AND(D17="VL",E17="AR"),Sheet2!$D$11,E17="CMO",Sheet2!$E$13,E17="",0)</f>
        <v>0</v>
      </c>
      <c r="G17" s="34"/>
      <c r="H17" s="35" t="n">
        <f aca="false">G17/4</f>
        <v>0</v>
      </c>
      <c r="I17" s="36"/>
      <c r="J17" s="36"/>
      <c r="K17" s="37"/>
    </row>
    <row r="18" customFormat="false" ht="18.75" hidden="false" customHeight="true" outlineLevel="0" collapsed="false">
      <c r="B18" s="38"/>
      <c r="C18" s="39"/>
      <c r="D18" s="39"/>
      <c r="E18" s="39"/>
      <c r="F18" s="40" t="n">
        <f aca="false" t="array" ref="F18:F18">_xlfn.IFS(AND(D18="BL2",E18="AR"),Sheet2!$D$13,AND(D18="BL2",E18="REF"),Sheet2!$C$13,AND(D18="RL",E18="AR"),Sheet2!$D$12,AND(D18="RL",E18="REF"),Sheet2!$C$12,AND(D18="U18",E18="AR"),Sheet2!$D$7,AND(D18="U18",E18="REF"),Sheet2!$C$7,AND(D18="U16",E18="AR"),Sheet2!$D$6,AND(D18="U16",E18="REF"),Sheet2!$C$6,AND(D18="U14",E18="AR"),Sheet2!$D$5,AND(D18="U14",E18="REF"),Sheet2!$C$5,AND(D18="SAS",E18="REF"),Sheet2!$C$8,AND(D18="SAS",E18="AR"),Sheet2!$D$8,AND(D18="W7",E18="REF"),Sheet2!$C$9,AND(D18="W7",E18="AR"),Sheet2!$D$9,AND(D18="W15",E18="REF"),Sheet2!$C$10,AND(D18="W15",E18="AR"),Sheet2!$D$10,AND(D18="VL",E18="REF"),Sheet2!$C$11,AND(D18="VL",E18="AR"),Sheet2!$D$11,E18="CMO",Sheet2!$E$13,E18="",0)</f>
        <v>0</v>
      </c>
      <c r="G18" s="39"/>
      <c r="H18" s="40" t="n">
        <f aca="false">G18/4</f>
        <v>0</v>
      </c>
      <c r="I18" s="41"/>
      <c r="J18" s="41"/>
      <c r="K18" s="42"/>
    </row>
    <row r="19" customFormat="false" ht="18.75" hidden="false" customHeight="true" outlineLevel="0" collapsed="false">
      <c r="B19" s="33"/>
      <c r="C19" s="34"/>
      <c r="D19" s="34"/>
      <c r="E19" s="34"/>
      <c r="F19" s="35" t="n">
        <f aca="false" t="array" ref="F19:F19">_xlfn.IFS(AND(D19="BL2",E19="AR"),Sheet2!$D$13,AND(D19="BL2",E19="REF"),Sheet2!$C$13,AND(D19="RL",E19="AR"),Sheet2!$D$12,AND(D19="RL",E19="REF"),Sheet2!$C$12,AND(D19="U18",E19="AR"),Sheet2!$D$7,AND(D19="U18",E19="REF"),Sheet2!$C$7,AND(D19="U16",E19="AR"),Sheet2!$D$6,AND(D19="U16",E19="REF"),Sheet2!$C$6,AND(D19="U14",E19="AR"),Sheet2!$D$5,AND(D19="U14",E19="REF"),Sheet2!$C$5,AND(D19="SAS",E19="REF"),Sheet2!$C$8,AND(D19="SAS",E19="AR"),Sheet2!$D$8,AND(D19="W7",E19="REF"),Sheet2!$C$9,AND(D19="W7",E19="AR"),Sheet2!$D$9,AND(D19="W15",E19="REF"),Sheet2!$C$10,AND(D19="W15",E19="AR"),Sheet2!$D$10,AND(D19="VL",E19="REF"),Sheet2!$C$11,AND(D19="VL",E19="AR"),Sheet2!$D$11,E19="CMO",Sheet2!$E$13,E19="",0)</f>
        <v>0</v>
      </c>
      <c r="G19" s="34"/>
      <c r="H19" s="35" t="n">
        <f aca="false">G19/4</f>
        <v>0</v>
      </c>
      <c r="I19" s="36"/>
      <c r="J19" s="36"/>
      <c r="K19" s="37"/>
    </row>
    <row r="20" customFormat="false" ht="18.75" hidden="false" customHeight="true" outlineLevel="0" collapsed="false">
      <c r="B20" s="38"/>
      <c r="C20" s="39"/>
      <c r="D20" s="39"/>
      <c r="E20" s="39"/>
      <c r="F20" s="40" t="n">
        <f aca="false" t="array" ref="F20:F20">_xlfn.IFS(AND(D20="BL2",E20="AR"),Sheet2!$D$13,AND(D20="BL2",E20="REF"),Sheet2!$C$13,AND(D20="RL",E20="AR"),Sheet2!$D$12,AND(D20="RL",E20="REF"),Sheet2!$C$12,AND(D20="U18",E20="AR"),Sheet2!$D$7,AND(D20="U18",E20="REF"),Sheet2!$C$7,AND(D20="U16",E20="AR"),Sheet2!$D$6,AND(D20="U16",E20="REF"),Sheet2!$C$6,AND(D20="U14",E20="AR"),Sheet2!$D$5,AND(D20="U14",E20="REF"),Sheet2!$C$5,AND(D20="SAS",E20="REF"),Sheet2!$C$8,AND(D20="SAS",E20="AR"),Sheet2!$D$8,AND(D20="W7",E20="REF"),Sheet2!$C$9,AND(D20="W7",E20="AR"),Sheet2!$D$9,AND(D20="W15",E20="REF"),Sheet2!$C$10,AND(D20="W15",E20="AR"),Sheet2!$D$10,AND(D20="VL",E20="REF"),Sheet2!$C$11,AND(D20="VL",E20="AR"),Sheet2!$D$11,E20="CMO",Sheet2!$E$13,E20="",0)</f>
        <v>0</v>
      </c>
      <c r="G20" s="39"/>
      <c r="H20" s="40" t="n">
        <f aca="false">G20/4</f>
        <v>0</v>
      </c>
      <c r="I20" s="41"/>
      <c r="J20" s="41"/>
      <c r="K20" s="42"/>
    </row>
    <row r="21" customFormat="false" ht="18.75" hidden="false" customHeight="true" outlineLevel="0" collapsed="false">
      <c r="B21" s="43"/>
      <c r="C21" s="44"/>
      <c r="D21" s="44"/>
      <c r="E21" s="44"/>
      <c r="F21" s="45" t="n">
        <f aca="false" t="array" ref="F21:F21">_xlfn.IFS(AND(D21="BL2",E21="AR"),Sheet2!$D$13,AND(D21="BL2",E21="REF"),Sheet2!$C$13,AND(D21="RL",E21="AR"),Sheet2!$D$12,AND(D21="RL",E21="REF"),Sheet2!$C$12,AND(D21="U18",E21="AR"),Sheet2!$D$7,AND(D21="U18",E21="REF"),Sheet2!$C$7,AND(D21="U16",E21="AR"),Sheet2!$D$6,AND(D21="U16",E21="REF"),Sheet2!$C$6,AND(D21="U14",E21="AR"),Sheet2!$D$5,AND(D21="U14",E21="REF"),Sheet2!$C$5,AND(D21="SAS",E21="REF"),Sheet2!$C$8,AND(D21="SAS",E21="AR"),Sheet2!$D$8,AND(D21="W7",E21="REF"),Sheet2!$C$9,AND(D21="W7",E21="AR"),Sheet2!$D$9,AND(D21="W15",E21="REF"),Sheet2!$C$10,AND(D21="W15",E21="AR"),Sheet2!$D$10,AND(D21="VL",E21="REF"),Sheet2!$C$11,AND(D21="VL",E21="AR"),Sheet2!$D$11,E21="CMO",Sheet2!$E$13,E21="",0)</f>
        <v>0</v>
      </c>
      <c r="G21" s="44"/>
      <c r="H21" s="45" t="n">
        <f aca="false">G21/4</f>
        <v>0</v>
      </c>
      <c r="I21" s="46"/>
      <c r="J21" s="46"/>
      <c r="K21" s="47"/>
    </row>
    <row r="22" customFormat="false" ht="18.75" hidden="false" customHeight="true" outlineLevel="0" collapsed="false">
      <c r="E22" s="48" t="s">
        <v>18</v>
      </c>
      <c r="F22" s="49" t="n">
        <f aca="false">SUM(F13:F21)</f>
        <v>0</v>
      </c>
      <c r="G22" s="50"/>
      <c r="H22" s="51" t="n">
        <f aca="false">SUM(H13:H21)</f>
        <v>0</v>
      </c>
      <c r="I22" s="52" t="n">
        <f aca="false">SUM(I13:I21)</f>
        <v>0</v>
      </c>
      <c r="J22" s="53" t="n">
        <f aca="false">SUM(J13:J21)</f>
        <v>0</v>
      </c>
    </row>
    <row r="23" customFormat="false" ht="15" hidden="false" customHeight="false" outlineLevel="0" collapsed="false">
      <c r="F23" s="54" t="n">
        <f aca="false">SUM(F22:J22)</f>
        <v>0</v>
      </c>
      <c r="G23" s="54"/>
      <c r="H23" s="54"/>
      <c r="I23" s="54"/>
      <c r="J23" s="54"/>
    </row>
    <row r="24" customFormat="false" ht="5.25" hidden="false" customHeight="true" outlineLevel="0" collapsed="false"/>
    <row r="25" customFormat="false" ht="22.5" hidden="false" customHeight="true" outlineLevel="0" collapsed="false">
      <c r="B25" s="55" t="s">
        <v>19</v>
      </c>
      <c r="C25" s="56"/>
      <c r="D25" s="20"/>
      <c r="E25" s="20"/>
      <c r="F25" s="20"/>
      <c r="G25" s="20"/>
      <c r="I25" s="55" t="s">
        <v>20</v>
      </c>
      <c r="J25" s="56"/>
      <c r="K25" s="57"/>
    </row>
    <row r="26" customFormat="false" ht="21.75" hidden="false" customHeight="true" outlineLevel="0" collapsed="false">
      <c r="B26" s="12"/>
      <c r="C26" s="20"/>
      <c r="D26" s="20"/>
      <c r="E26" s="20"/>
      <c r="F26" s="20"/>
      <c r="G26" s="20"/>
      <c r="H26" s="20"/>
      <c r="I26" s="58" t="s">
        <v>21</v>
      </c>
      <c r="J26" s="20"/>
      <c r="K26" s="57"/>
    </row>
    <row r="27" customFormat="false" ht="22.5" hidden="false" customHeight="true" outlineLevel="0" collapsed="false">
      <c r="B27" s="59" t="s">
        <v>22</v>
      </c>
      <c r="C27" s="60"/>
      <c r="D27" s="61"/>
      <c r="E27" s="60"/>
      <c r="F27" s="60"/>
      <c r="G27" s="60"/>
      <c r="H27" s="60"/>
      <c r="I27" s="59" t="s">
        <v>23</v>
      </c>
      <c r="J27" s="60"/>
      <c r="K27" s="62"/>
    </row>
    <row r="28" customFormat="false" ht="15" hidden="false" customHeight="false" outlineLevel="0" collapsed="false">
      <c r="B28" s="63" t="s">
        <v>24</v>
      </c>
      <c r="C28" s="20"/>
      <c r="D28" s="14" t="s">
        <v>25</v>
      </c>
      <c r="E28" s="20"/>
      <c r="F28" s="20"/>
      <c r="G28" s="20"/>
      <c r="I28" s="20"/>
      <c r="J28" s="20"/>
      <c r="K28" s="64" t="s">
        <v>26</v>
      </c>
    </row>
  </sheetData>
  <sheetProtection sheet="true" password="cb01" objects="true" scenarios="true"/>
  <mergeCells count="1">
    <mergeCell ref="F23:J23"/>
  </mergeCells>
  <dataValidations count="4">
    <dataValidation allowBlank="true" errorStyle="stop" operator="between" showDropDown="false" showErrorMessage="true" showInputMessage="true" sqref="E14:E21" type="list">
      <formula1>Sheet2!$C$4:$E$4</formula1>
      <formula2>0</formula2>
    </dataValidation>
    <dataValidation allowBlank="true" errorStyle="stop" operator="between" showDropDown="false" showErrorMessage="true" showInputMessage="true" sqref="D14:D21" type="list">
      <formula1>Sheet2!$B$5:$B$13</formula1>
      <formula2>0</formula2>
    </dataValidation>
    <dataValidation allowBlank="true" errorStyle="stop" operator="between" showDropDown="false" showErrorMessage="true" showInputMessage="true" sqref="D13" type="list">
      <formula1>Sheet2!$B$5:$B$13</formula1>
      <formula2>0</formula2>
    </dataValidation>
    <dataValidation allowBlank="true" errorStyle="stop" operator="between" showDropDown="false" showErrorMessage="true" showInputMessage="true" sqref="E13" type="list">
      <formula1>Sheet2!$C$4:$E$4</formula1>
      <formula2>0</formula2>
    </dataValidation>
  </dataValidations>
  <printOptions headings="false" gridLines="false" gridLinesSet="true" horizontalCentered="false" verticalCentered="false"/>
  <pageMargins left="0.708333333333333" right="0.7" top="0.669444444444444" bottom="0.66944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796875" defaultRowHeight="15" zeroHeight="false" outlineLevelRow="0" outlineLevelCol="0"/>
  <sheetData>
    <row r="2" customFormat="false" ht="15" hidden="false" customHeight="false" outlineLevel="0" collapsed="false">
      <c r="B2" s="65" t="s">
        <v>27</v>
      </c>
    </row>
    <row r="4" customFormat="false" ht="15" hidden="false" customHeight="false" outlineLevel="0" collapsed="false">
      <c r="B4" s="66" t="s">
        <v>28</v>
      </c>
      <c r="C4" s="67" t="s">
        <v>29</v>
      </c>
      <c r="D4" s="67" t="s">
        <v>30</v>
      </c>
      <c r="E4" s="68" t="s">
        <v>31</v>
      </c>
    </row>
    <row r="5" customFormat="false" ht="15" hidden="false" customHeight="false" outlineLevel="0" collapsed="false">
      <c r="B5" s="69" t="s">
        <v>32</v>
      </c>
      <c r="C5" s="70" t="n">
        <v>25</v>
      </c>
      <c r="D5" s="70" t="n">
        <v>10</v>
      </c>
      <c r="E5" s="71" t="n">
        <v>25</v>
      </c>
    </row>
    <row r="6" customFormat="false" ht="15" hidden="false" customHeight="false" outlineLevel="0" collapsed="false">
      <c r="B6" s="72" t="s">
        <v>33</v>
      </c>
      <c r="C6" s="73" t="n">
        <v>30</v>
      </c>
      <c r="D6" s="73" t="n">
        <v>10</v>
      </c>
      <c r="E6" s="74" t="n">
        <v>25</v>
      </c>
    </row>
    <row r="7" customFormat="false" ht="15" hidden="false" customHeight="false" outlineLevel="0" collapsed="false">
      <c r="B7" s="69" t="s">
        <v>34</v>
      </c>
      <c r="C7" s="70" t="n">
        <v>35</v>
      </c>
      <c r="D7" s="70" t="n">
        <v>15</v>
      </c>
      <c r="E7" s="71" t="n">
        <v>25</v>
      </c>
    </row>
    <row r="8" customFormat="false" ht="15" hidden="false" customHeight="false" outlineLevel="0" collapsed="false">
      <c r="B8" s="72" t="s">
        <v>35</v>
      </c>
      <c r="C8" s="73" t="n">
        <v>25</v>
      </c>
      <c r="D8" s="73" t="n">
        <v>15</v>
      </c>
      <c r="E8" s="74" t="n">
        <v>25</v>
      </c>
    </row>
    <row r="9" customFormat="false" ht="15" hidden="false" customHeight="false" outlineLevel="0" collapsed="false">
      <c r="B9" s="69" t="s">
        <v>36</v>
      </c>
      <c r="C9" s="70" t="n">
        <v>35</v>
      </c>
      <c r="D9" s="70" t="n">
        <v>15</v>
      </c>
      <c r="E9" s="71" t="n">
        <v>25</v>
      </c>
    </row>
    <row r="10" customFormat="false" ht="15" hidden="false" customHeight="false" outlineLevel="0" collapsed="false">
      <c r="B10" s="72" t="s">
        <v>37</v>
      </c>
      <c r="C10" s="73" t="n">
        <v>75</v>
      </c>
      <c r="D10" s="73" t="n">
        <v>25</v>
      </c>
      <c r="E10" s="74" t="n">
        <v>25</v>
      </c>
    </row>
    <row r="11" customFormat="false" ht="15" hidden="false" customHeight="false" outlineLevel="0" collapsed="false">
      <c r="B11" s="69" t="s">
        <v>38</v>
      </c>
      <c r="C11" s="70" t="n">
        <v>35</v>
      </c>
      <c r="D11" s="70" t="n">
        <v>15</v>
      </c>
      <c r="E11" s="71" t="n">
        <v>25</v>
      </c>
    </row>
    <row r="12" customFormat="false" ht="15" hidden="false" customHeight="false" outlineLevel="0" collapsed="false">
      <c r="B12" s="72" t="s">
        <v>39</v>
      </c>
      <c r="C12" s="73" t="n">
        <v>50</v>
      </c>
      <c r="D12" s="73" t="n">
        <v>25</v>
      </c>
      <c r="E12" s="74" t="n">
        <v>25</v>
      </c>
    </row>
    <row r="13" customFormat="false" ht="15" hidden="false" customHeight="false" outlineLevel="0" collapsed="false">
      <c r="B13" s="75" t="s">
        <v>40</v>
      </c>
      <c r="C13" s="76" t="n">
        <v>75</v>
      </c>
      <c r="D13" s="76" t="n">
        <v>25</v>
      </c>
      <c r="E13" s="77" t="n">
        <v>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LibreOffice/7.3.6.2$MacOSX_X86_64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2020-10-12T07:48:06Z</dcterms:created>
  <dc:creator>Stephan Zimmermann</dc:creator>
  <dc:description/>
  <dc:language>de-DE</dc:language>
  <cp:lastModifiedBy/>
  <cp:lastPrinted>2020-10-12T09:57:14Z</cp:lastPrinted>
  <dcterms:modified xsi:type="dcterms:W3CDTF">2023-01-23T13:27:10Z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